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125" windowHeight="11610" tabRatio="820"/>
  </bookViews>
  <sheets>
    <sheet name="MPR 1.3_Project_COD effective " sheetId="2" r:id="rId1"/>
    <sheet name="MPR 1.5 Project Engg O&amp;M" sheetId="11" r:id="rId2"/>
    <sheet name="MPR 1.5 Proj engg under progres" sheetId="12" r:id="rId3"/>
    <sheet name="MPR 1.4_KSDC" sheetId="3" r:id="rId4"/>
    <sheet name="MPR 3.1 CPCB" sheetId="4" r:id="rId5"/>
    <sheet name="MPR 3.2_Regulatory Cell" sheetId="5" r:id="rId6"/>
    <sheet name="MPR 4.1_E-file status" sheetId="6" r:id="rId7"/>
    <sheet name="MPR 5.2_GKC" sheetId="7" r:id="rId8"/>
    <sheet name="MPR 5.3-Prayag status" sheetId="8" r:id="rId9"/>
    <sheet name="MPR 5.4-Jan Ganga Vertical_Comm" sheetId="1" r:id="rId10"/>
    <sheet name="MPR 5.5 RCA" sheetId="9" r:id="rId11"/>
    <sheet name="MPR 5.6 COE-IT BHU" sheetId="10" r:id="rId12"/>
    <sheet name="MPR 5.6 COE-IIT Delhi" sheetId="14"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 r="D43" i="1" l="1"/>
  <c r="C43" i="1"/>
  <c r="E16" i="9" l="1"/>
  <c r="E15" i="9"/>
  <c r="E14" i="9"/>
  <c r="E12" i="9"/>
  <c r="E9" i="9"/>
  <c r="E8" i="9"/>
  <c r="E7" i="9"/>
  <c r="E6" i="9"/>
</calcChain>
</file>

<file path=xl/sharedStrings.xml><?xml version="1.0" encoding="utf-8"?>
<sst xmlns="http://schemas.openxmlformats.org/spreadsheetml/2006/main" count="1204" uniqueCount="864">
  <si>
    <t>Title</t>
  </si>
  <si>
    <t>Date</t>
  </si>
  <si>
    <t>Venue</t>
  </si>
  <si>
    <t>Sl. No.</t>
  </si>
  <si>
    <t>Activity</t>
  </si>
  <si>
    <t>Total</t>
  </si>
  <si>
    <t>Web posts</t>
  </si>
  <si>
    <t>Exposure Visits</t>
  </si>
  <si>
    <t>Publications</t>
  </si>
  <si>
    <t>Event Topic</t>
  </si>
  <si>
    <t>Type</t>
  </si>
  <si>
    <t>Number of Participants</t>
  </si>
  <si>
    <t>Date/Days /Duration</t>
  </si>
  <si>
    <t>Subject</t>
  </si>
  <si>
    <t>A</t>
  </si>
  <si>
    <t>B</t>
  </si>
  <si>
    <t>Categories</t>
  </si>
  <si>
    <t>Sub-categories</t>
  </si>
  <si>
    <t>No. of documents</t>
  </si>
  <si>
    <t>Journals</t>
  </si>
  <si>
    <t>Student Thesis Competition (STC)</t>
  </si>
  <si>
    <t>Articles</t>
  </si>
  <si>
    <t>Books</t>
  </si>
  <si>
    <t>Data Set</t>
  </si>
  <si>
    <t>River Atlas</t>
  </si>
  <si>
    <t>Ganga River (Main Stem) Water Quality Data (CPCB)</t>
  </si>
  <si>
    <t>River Series</t>
  </si>
  <si>
    <t>S.No</t>
  </si>
  <si>
    <t>Category</t>
  </si>
  <si>
    <t>Workshops (excluding 5b /URMP Workshops)</t>
  </si>
  <si>
    <t>Seminar/ Webinar/Meetings</t>
  </si>
  <si>
    <t>URMP Related (Non Ganga Basin)</t>
  </si>
  <si>
    <t>a) Meetings in States</t>
  </si>
  <si>
    <t>b) Workshops in States</t>
  </si>
  <si>
    <t>a) Newsletter</t>
  </si>
  <si>
    <t>b) Others</t>
  </si>
  <si>
    <t>Concept Notes</t>
  </si>
  <si>
    <t>Annexures</t>
  </si>
  <si>
    <t>Total Number Document on GKP</t>
  </si>
  <si>
    <t>Organisation: River Cities Alliance</t>
  </si>
  <si>
    <t>a</t>
  </si>
  <si>
    <t>b</t>
  </si>
  <si>
    <t>c</t>
  </si>
  <si>
    <t>d</t>
  </si>
  <si>
    <t>C</t>
  </si>
  <si>
    <t>D</t>
  </si>
  <si>
    <t>GDPMS</t>
  </si>
  <si>
    <t>E</t>
  </si>
  <si>
    <t>OCEMS Status</t>
  </si>
  <si>
    <t>No. of STPs with Flow Data received</t>
  </si>
  <si>
    <t>No. of STPs with Effluent Characteristic Data received</t>
  </si>
  <si>
    <t>No. of STPs with Satisfactory Data received</t>
  </si>
  <si>
    <t>No. of STPs with No Data Received (Annex A2)</t>
  </si>
  <si>
    <t>No. of Active GIS Layers (Annex B)</t>
  </si>
  <si>
    <t>No. of Use Cases</t>
  </si>
  <si>
    <t>eOffice closed files summary</t>
  </si>
  <si>
    <t>Period</t>
  </si>
  <si>
    <t>No. of eFiles closed</t>
  </si>
  <si>
    <t>Total: 347</t>
  </si>
  <si>
    <t xml:space="preserve">S.No. </t>
  </si>
  <si>
    <t xml:space="preserve">Date </t>
  </si>
  <si>
    <t>Technical Division / Regulatory Cell</t>
  </si>
  <si>
    <t>Pending Applications</t>
  </si>
  <si>
    <t xml:space="preserve"> Regulatory Cell meeting </t>
  </si>
  <si>
    <t>Meeting Number</t>
  </si>
  <si>
    <t>Cases Considered</t>
  </si>
  <si>
    <t>Cases Recommended</t>
  </si>
  <si>
    <t>Annexure for A/S.No 6</t>
  </si>
  <si>
    <t xml:space="preserve">Subject </t>
  </si>
  <si>
    <t>Applicant</t>
  </si>
  <si>
    <t>Status</t>
  </si>
  <si>
    <t>Other Literature on River Ganga</t>
  </si>
  <si>
    <t>Misellaneous</t>
  </si>
  <si>
    <t>Ganga River (Main Stem)Water Quality Data</t>
  </si>
  <si>
    <t xml:space="preserve">Coffes Table Books </t>
  </si>
  <si>
    <t>Organization</t>
  </si>
  <si>
    <t>No. of  STPs with OCEMS Installed</t>
  </si>
  <si>
    <t>a) Cities</t>
  </si>
  <si>
    <t>b) Academia</t>
  </si>
  <si>
    <t>List (Type 2,3,4,5) March</t>
  </si>
  <si>
    <t>List (Type 7) March</t>
  </si>
  <si>
    <t>Demands for RCA (Type 8) March</t>
  </si>
  <si>
    <t>(April 2026 - March 2027)</t>
  </si>
  <si>
    <t>Guidelines</t>
  </si>
  <si>
    <t>Maps</t>
  </si>
  <si>
    <t>MPR PRAYAG/ GeoPortal etc</t>
  </si>
  <si>
    <t>Installation and Data Status</t>
  </si>
  <si>
    <t xml:space="preserve">Data Reliability Status </t>
  </si>
  <si>
    <t xml:space="preserve">No. of STPs with Poor Data Quality (Annex A1) </t>
  </si>
  <si>
    <t>Updated till Oct-Dec 2025</t>
  </si>
  <si>
    <t>Pending Application at the end of May 26</t>
  </si>
  <si>
    <t>Cases Deferred/Return</t>
  </si>
  <si>
    <t>FY 2026-27</t>
  </si>
  <si>
    <t>WII</t>
  </si>
  <si>
    <t>Reports</t>
  </si>
  <si>
    <t xml:space="preserve">No. of STPs with Influent Characteristic Data received </t>
  </si>
  <si>
    <t>OCEMS based results communicated to States till Month</t>
  </si>
  <si>
    <t>Eflow reports updated till period</t>
  </si>
  <si>
    <t>No. of Meetings held in May 2026</t>
  </si>
  <si>
    <t>PRAYAG_GEO Portal</t>
  </si>
  <si>
    <t xml:space="preserve">Demands Received </t>
  </si>
  <si>
    <t xml:space="preserve">Online </t>
  </si>
  <si>
    <t xml:space="preserve">List (Type 1,6) March </t>
  </si>
  <si>
    <t>Date/Days/Duration</t>
  </si>
  <si>
    <t>(April 2025 - March 2026)</t>
  </si>
  <si>
    <t>Uttar Pradesh</t>
  </si>
  <si>
    <t>Jharkhand</t>
  </si>
  <si>
    <t>April 2026 - March 2027</t>
  </si>
  <si>
    <t>Knowledge-cum-Skill Development Centre (KSDC)</t>
  </si>
  <si>
    <t xml:space="preserve">Training/ Workshops </t>
  </si>
  <si>
    <t>Seminar/ Webinar</t>
  </si>
  <si>
    <t xml:space="preserve">URMP Related </t>
  </si>
  <si>
    <t>Technical Support</t>
  </si>
  <si>
    <t>Research/ Academic</t>
  </si>
  <si>
    <t>Annexure</t>
  </si>
  <si>
    <t>No. of Participants</t>
  </si>
  <si>
    <t>State</t>
  </si>
  <si>
    <t>West Bengal</t>
  </si>
  <si>
    <t>STP Name</t>
  </si>
  <si>
    <t>Delhi</t>
  </si>
  <si>
    <t>0.66 MGD Molar Band</t>
  </si>
  <si>
    <t>1.5 MLD STP Chutia</t>
  </si>
  <si>
    <t>1.5 MLD STP Harmu</t>
  </si>
  <si>
    <t>2.57 MLD STP Bokaro</t>
  </si>
  <si>
    <t>1 MLD STP ANUPSHAHAR</t>
  </si>
  <si>
    <t>1.5 MLD STP Anupshahar (UPJN)</t>
  </si>
  <si>
    <t>10.445 MLD STP Etawah</t>
  </si>
  <si>
    <t>100 MLD STP at Noida Sector 168</t>
  </si>
  <si>
    <t>13.50 MLD STP Tixi Nala</t>
  </si>
  <si>
    <t>14 MLD STP Baghpat</t>
  </si>
  <si>
    <t>15 MLD STP Baniyapur UPJN</t>
  </si>
  <si>
    <t>20 MLD CETP Jajmau</t>
  </si>
  <si>
    <t>21 MLD STP ETAWAH</t>
  </si>
  <si>
    <t>21 MLD STP Pakka Bagh</t>
  </si>
  <si>
    <t>30 MLD STP JAUNPUR</t>
  </si>
  <si>
    <t>40 MLD STP Mapan</t>
  </si>
  <si>
    <t>43 MLD STP Salori</t>
  </si>
  <si>
    <t>7 MLD STP Mirzapur</t>
  </si>
  <si>
    <t>26.5 MLD STP at Chinsurah</t>
  </si>
  <si>
    <t>35 MLD STP Maheshtala Waste Water Management Pvt Ltd</t>
  </si>
  <si>
    <t>40 MLD STP at Bally Howarh</t>
  </si>
  <si>
    <t>6.5 MLD STP Naihati</t>
  </si>
  <si>
    <t>60 MLD STP Baranagar</t>
  </si>
  <si>
    <t>65 MLD STP Arupara Howrah</t>
  </si>
  <si>
    <t xml:space="preserve">S. No. </t>
  </si>
  <si>
    <t> Type</t>
  </si>
  <si>
    <t>GIS Layer</t>
  </si>
  <si>
    <t xml:space="preserve">BASIC </t>
  </si>
  <si>
    <t>Ganga</t>
  </si>
  <si>
    <t xml:space="preserve">Ganga Centre line SoI </t>
  </si>
  <si>
    <t>Ganga River Basin</t>
  </si>
  <si>
    <t>Popular River</t>
  </si>
  <si>
    <t>Ganga State</t>
  </si>
  <si>
    <t>Ganga Basin Sub District Census</t>
  </si>
  <si>
    <t>Ganga Basin Town Census</t>
  </si>
  <si>
    <t>Census Sub District 2011</t>
  </si>
  <si>
    <t>Census Town 2011</t>
  </si>
  <si>
    <t>WATER RESOURCES</t>
  </si>
  <si>
    <t>India River Network</t>
  </si>
  <si>
    <t>Major Aquifers</t>
  </si>
  <si>
    <t>ECOLOGY</t>
  </si>
  <si>
    <t>Riverine Wetland (UP/Bihar/Jharkhand)</t>
  </si>
  <si>
    <t>Wetland PAN India (SAC)</t>
  </si>
  <si>
    <t>RIVER WATER QUALITY</t>
  </si>
  <si>
    <t>Ganga Polluted Stretch, 2018</t>
  </si>
  <si>
    <t>Ganga Polluted Stretch, 2022</t>
  </si>
  <si>
    <t>Ganga Polluted Stretch, 2023</t>
  </si>
  <si>
    <t>Ganga Polluted Stretch, 2025</t>
  </si>
  <si>
    <t>Manual Water Quality Stations (Locations)</t>
  </si>
  <si>
    <t>RTQMS (Locations)</t>
  </si>
  <si>
    <t>Biomonitoring (Locations) (to be add)</t>
  </si>
  <si>
    <t>POLLUTION ASPECTS</t>
  </si>
  <si>
    <t>Sewage Gap Analysis</t>
  </si>
  <si>
    <t>STP (Other than NMCG) (Locations)</t>
  </si>
  <si>
    <t>STP NMCG (Locations)</t>
  </si>
  <si>
    <t>GPIs (Locations)</t>
  </si>
  <si>
    <t>Solid Waste Dumps (IIRS data)</t>
  </si>
  <si>
    <t>MISC.</t>
  </si>
  <si>
    <t>Ganga Centre line 1 km points SoI</t>
  </si>
  <si>
    <t>Ganga Final Survey SoI</t>
  </si>
  <si>
    <t>Point outfall 45N SoI</t>
  </si>
  <si>
    <t>Point outfall 44N SoI</t>
  </si>
  <si>
    <t>MPR Communication</t>
  </si>
  <si>
    <t>Followers</t>
  </si>
  <si>
    <t>Twitter</t>
  </si>
  <si>
    <t>Facebook</t>
  </si>
  <si>
    <t>Instagram</t>
  </si>
  <si>
    <t>In Current Month</t>
  </si>
  <si>
    <t>a)</t>
  </si>
  <si>
    <t>Webposts (excluding B and C)</t>
  </si>
  <si>
    <t>Number of Images</t>
  </si>
  <si>
    <t>Videos (Minutes)</t>
  </si>
  <si>
    <t>b)</t>
  </si>
  <si>
    <t>Rebuttals on</t>
  </si>
  <si>
    <t>Social Media</t>
  </si>
  <si>
    <t>c)</t>
  </si>
  <si>
    <t>Positive Stories</t>
  </si>
  <si>
    <t>Annex A</t>
  </si>
  <si>
    <t>Youtube</t>
  </si>
  <si>
    <t>Print Media</t>
  </si>
  <si>
    <t>Rebutted</t>
  </si>
  <si>
    <t xml:space="preserve">Publication through PIB </t>
  </si>
  <si>
    <t>Press Release ( Atleast One per month )</t>
  </si>
  <si>
    <t xml:space="preserve">i) </t>
  </si>
  <si>
    <t>Press Release-Event Based</t>
  </si>
  <si>
    <t xml:space="preserve">Nil </t>
  </si>
  <si>
    <t xml:space="preserve">ii) </t>
  </si>
  <si>
    <t>Press Release- Success Story</t>
  </si>
  <si>
    <t xml:space="preserve">Backgrounder ( One per Quarter  ) </t>
  </si>
  <si>
    <t xml:space="preserve">c) </t>
  </si>
  <si>
    <t>Articles/Op-eds in Newspapers ( One article -Half Yearly)</t>
  </si>
  <si>
    <t>Number of Events</t>
  </si>
  <si>
    <t>Participation</t>
  </si>
  <si>
    <t>Events Organised by NMCG</t>
  </si>
  <si>
    <t>Annex B</t>
  </si>
  <si>
    <t>Cleanliness Drives on Yamuna</t>
  </si>
  <si>
    <t>Events through Partner</t>
  </si>
  <si>
    <t>DGC &amp; SMCG</t>
  </si>
  <si>
    <t>NGO</t>
  </si>
  <si>
    <t>Institutes</t>
  </si>
  <si>
    <t xml:space="preserve">Total </t>
  </si>
  <si>
    <t>Sponsorship</t>
  </si>
  <si>
    <t>Capacity Building Training /Workshop 
(Communication Unit )</t>
  </si>
  <si>
    <t xml:space="preserve">S. No 2 C, 4 B </t>
  </si>
  <si>
    <t>Coverage</t>
  </si>
  <si>
    <t>S. No.</t>
  </si>
  <si>
    <t>Project update</t>
  </si>
  <si>
    <t>Project Update</t>
  </si>
  <si>
    <t>S. No 5,6,7</t>
  </si>
  <si>
    <t>Event Name (Activity Type)</t>
  </si>
  <si>
    <t>Agency</t>
  </si>
  <si>
    <t>Participants</t>
  </si>
  <si>
    <t>NMCG with NGOs (Delhi)</t>
  </si>
  <si>
    <t xml:space="preserve">Every Sunday </t>
  </si>
  <si>
    <t xml:space="preserve">NGOs- Saksham Bhoomi Foundation, Yuva Parivartan Foundation, Friends of Yamuna  Swachh Yamuna Abhiyaan; Schools, Colleges, Youth Groups, NGOs and Yamuna Task Force etc. </t>
  </si>
  <si>
    <t>UTTARAKHAND</t>
  </si>
  <si>
    <t xml:space="preserve"> Students, Youth Groups, Volunteers &amp; Local Communities</t>
  </si>
  <si>
    <t>UTTAR PRADESH</t>
  </si>
  <si>
    <t xml:space="preserve">Forest Departments, School/College Students, Teachers, Youth Groups, Volunteers &amp; Local Communities </t>
  </si>
  <si>
    <t xml:space="preserve">School/College Students, Youth, Volunteers, NGO representatives &amp; local communities </t>
  </si>
  <si>
    <t>School/ College Students, Youth Groups, Volunteers, NGOs &amp; Local Communities</t>
  </si>
  <si>
    <t>BIHAR</t>
  </si>
  <si>
    <t xml:space="preserve">School &amp; College Students, Teachers, Youth Groups, Volunteers, NGOs &amp; Local Communities </t>
  </si>
  <si>
    <t xml:space="preserve">Forest Department, DGC, School &amp; College Students, Youth Groups, Volunteers, NGOs &amp; Local Communities </t>
  </si>
  <si>
    <t xml:space="preserve">School &amp; College Students, Teachers, Youth Groups, Religious Groups, Volunteers, NGOs &amp; Local Communities </t>
  </si>
  <si>
    <t>JHARKHAND</t>
  </si>
  <si>
    <t xml:space="preserve">  various schools/colleges, community &amp; market areas and key locations </t>
  </si>
  <si>
    <t>For the month of June (As on 30th June 26)</t>
  </si>
  <si>
    <t>Application returned back in June 26</t>
  </si>
  <si>
    <t>Applications decided in June 26</t>
  </si>
  <si>
    <t>New Applications received in June 26</t>
  </si>
  <si>
    <t>Pending Application at the end of June 26</t>
  </si>
  <si>
    <t>Out of S.No. 5, applications pending more than 3 months ( Received before 1st March 2026)</t>
  </si>
  <si>
    <t>(5)= (1)-(2)-(3)+(4)</t>
  </si>
  <si>
    <t>a). 4 (NoC issued 3; NoC put up 1); 
b). 1 Decision pending for want of clarification</t>
  </si>
  <si>
    <t>Construction of water intake structure for drawl of water from river Ganag at Mirzapur for meeting requirement of 2*800 MW Ultra Super Critical Thermal Power Project at Mirzapur, U.P.</t>
  </si>
  <si>
    <t>Mirzapur Thermal Energy (UP) Pvt. Ltd. (Adani Group)</t>
  </si>
  <si>
    <t>Under examination</t>
  </si>
  <si>
    <r>
      <t>From 1</t>
    </r>
    <r>
      <rPr>
        <vertAlign val="superscript"/>
        <sz val="11"/>
        <color theme="1"/>
        <rFont val="Verdana"/>
        <family val="2"/>
      </rPr>
      <t>st</t>
    </r>
    <r>
      <rPr>
        <sz val="11"/>
        <color theme="1"/>
        <rFont val="Verdana"/>
        <family val="2"/>
      </rPr>
      <t xml:space="preserve"> April 2020 –till 25</t>
    </r>
    <r>
      <rPr>
        <vertAlign val="superscript"/>
        <sz val="11"/>
        <color theme="1"/>
        <rFont val="Verdana"/>
        <family val="2"/>
      </rPr>
      <t>th</t>
    </r>
    <r>
      <rPr>
        <sz val="11"/>
        <color theme="1"/>
        <rFont val="Verdana"/>
        <family val="2"/>
      </rPr>
      <t xml:space="preserve"> Oct 2025</t>
    </r>
  </si>
  <si>
    <r>
      <t>26</t>
    </r>
    <r>
      <rPr>
        <vertAlign val="superscript"/>
        <sz val="11"/>
        <color theme="1"/>
        <rFont val="Verdana"/>
        <family val="2"/>
      </rPr>
      <t xml:space="preserve">th </t>
    </r>
    <r>
      <rPr>
        <sz val="11"/>
        <color theme="1"/>
        <rFont val="Verdana"/>
        <family val="2"/>
      </rPr>
      <t>Oct 2025 – till 31</t>
    </r>
    <r>
      <rPr>
        <vertAlign val="superscript"/>
        <sz val="11"/>
        <color theme="1"/>
        <rFont val="Verdana"/>
        <family val="2"/>
      </rPr>
      <t>st</t>
    </r>
    <r>
      <rPr>
        <sz val="11"/>
        <color theme="1"/>
        <rFont val="Verdana"/>
        <family val="2"/>
      </rPr>
      <t xml:space="preserve"> Oct 2025</t>
    </r>
  </si>
  <si>
    <r>
      <t>1</t>
    </r>
    <r>
      <rPr>
        <vertAlign val="superscript"/>
        <sz val="11"/>
        <color theme="1"/>
        <rFont val="Verdana"/>
        <family val="2"/>
      </rPr>
      <t>st</t>
    </r>
    <r>
      <rPr>
        <sz val="11"/>
        <color theme="1"/>
        <rFont val="Verdana"/>
        <family val="2"/>
      </rPr>
      <t xml:space="preserve"> November 2025 to 30</t>
    </r>
    <r>
      <rPr>
        <vertAlign val="superscript"/>
        <sz val="11"/>
        <color theme="1"/>
        <rFont val="Verdana"/>
        <family val="2"/>
      </rPr>
      <t>th</t>
    </r>
    <r>
      <rPr>
        <sz val="11"/>
        <color theme="1"/>
        <rFont val="Verdana"/>
        <family val="2"/>
      </rPr>
      <t xml:space="preserve"> November 2025</t>
    </r>
  </si>
  <si>
    <r>
      <t>1</t>
    </r>
    <r>
      <rPr>
        <vertAlign val="superscript"/>
        <sz val="11"/>
        <color theme="1"/>
        <rFont val="Verdana"/>
        <family val="2"/>
      </rPr>
      <t>st</t>
    </r>
    <r>
      <rPr>
        <sz val="11"/>
        <color theme="1"/>
        <rFont val="Verdana"/>
        <family val="2"/>
      </rPr>
      <t xml:space="preserve"> December 2025 to 31</t>
    </r>
    <r>
      <rPr>
        <vertAlign val="superscript"/>
        <sz val="11"/>
        <color theme="1"/>
        <rFont val="Verdana"/>
        <family val="2"/>
      </rPr>
      <t>st</t>
    </r>
    <r>
      <rPr>
        <sz val="11"/>
        <color theme="1"/>
        <rFont val="Verdana"/>
        <family val="2"/>
      </rPr>
      <t xml:space="preserve"> December 2025</t>
    </r>
  </si>
  <si>
    <r>
      <t>1</t>
    </r>
    <r>
      <rPr>
        <vertAlign val="superscript"/>
        <sz val="11"/>
        <color theme="1"/>
        <rFont val="Verdana"/>
        <family val="2"/>
      </rPr>
      <t>st</t>
    </r>
    <r>
      <rPr>
        <sz val="11"/>
        <color theme="1"/>
        <rFont val="Verdana"/>
        <family val="2"/>
      </rPr>
      <t xml:space="preserve"> January 2026 to 31</t>
    </r>
    <r>
      <rPr>
        <vertAlign val="superscript"/>
        <sz val="11"/>
        <color theme="1"/>
        <rFont val="Verdana"/>
        <family val="2"/>
      </rPr>
      <t>st</t>
    </r>
    <r>
      <rPr>
        <sz val="11"/>
        <color theme="1"/>
        <rFont val="Verdana"/>
        <family val="2"/>
      </rPr>
      <t xml:space="preserve"> January 2026</t>
    </r>
  </si>
  <si>
    <r>
      <t>1</t>
    </r>
    <r>
      <rPr>
        <vertAlign val="superscript"/>
        <sz val="11"/>
        <color theme="1"/>
        <rFont val="Verdana"/>
        <family val="2"/>
      </rPr>
      <t>st</t>
    </r>
    <r>
      <rPr>
        <sz val="11"/>
        <color theme="1"/>
        <rFont val="Verdana"/>
        <family val="2"/>
      </rPr>
      <t xml:space="preserve"> February 2026 to 28</t>
    </r>
    <r>
      <rPr>
        <vertAlign val="superscript"/>
        <sz val="11"/>
        <color theme="1"/>
        <rFont val="Verdana"/>
        <family val="2"/>
      </rPr>
      <t>th</t>
    </r>
    <r>
      <rPr>
        <sz val="11"/>
        <color theme="1"/>
        <rFont val="Verdana"/>
        <family val="2"/>
      </rPr>
      <t xml:space="preserve"> February 2026</t>
    </r>
  </si>
  <si>
    <r>
      <t>1</t>
    </r>
    <r>
      <rPr>
        <vertAlign val="superscript"/>
        <sz val="11"/>
        <color theme="1"/>
        <rFont val="Verdana"/>
        <family val="2"/>
      </rPr>
      <t>st</t>
    </r>
    <r>
      <rPr>
        <sz val="11"/>
        <color theme="1"/>
        <rFont val="Verdana"/>
        <family val="2"/>
      </rPr>
      <t xml:space="preserve"> March 2026 to 31</t>
    </r>
    <r>
      <rPr>
        <vertAlign val="superscript"/>
        <sz val="11"/>
        <color theme="1"/>
        <rFont val="Verdana"/>
        <family val="2"/>
      </rPr>
      <t>st</t>
    </r>
    <r>
      <rPr>
        <sz val="11"/>
        <color theme="1"/>
        <rFont val="Verdana"/>
        <family val="2"/>
      </rPr>
      <t xml:space="preserve"> March 2026</t>
    </r>
  </si>
  <si>
    <r>
      <t>1</t>
    </r>
    <r>
      <rPr>
        <vertAlign val="superscript"/>
        <sz val="11"/>
        <color theme="1"/>
        <rFont val="Verdana"/>
        <family val="2"/>
      </rPr>
      <t>st</t>
    </r>
    <r>
      <rPr>
        <sz val="11"/>
        <color theme="1"/>
        <rFont val="Verdana"/>
        <family val="2"/>
      </rPr>
      <t xml:space="preserve"> April 2026 to 30</t>
    </r>
    <r>
      <rPr>
        <vertAlign val="superscript"/>
        <sz val="11"/>
        <color theme="1"/>
        <rFont val="Verdana"/>
        <family val="2"/>
      </rPr>
      <t>th</t>
    </r>
    <r>
      <rPr>
        <sz val="11"/>
        <color theme="1"/>
        <rFont val="Verdana"/>
        <family val="2"/>
      </rPr>
      <t xml:space="preserve"> April 2026</t>
    </r>
  </si>
  <si>
    <r>
      <t>1</t>
    </r>
    <r>
      <rPr>
        <vertAlign val="superscript"/>
        <sz val="11"/>
        <color theme="1"/>
        <rFont val="Verdana"/>
        <family val="2"/>
      </rPr>
      <t>st</t>
    </r>
    <r>
      <rPr>
        <sz val="11"/>
        <color theme="1"/>
        <rFont val="Verdana"/>
        <family val="2"/>
      </rPr>
      <t xml:space="preserve"> May 2026 to 31</t>
    </r>
    <r>
      <rPr>
        <vertAlign val="superscript"/>
        <sz val="11"/>
        <color theme="1"/>
        <rFont val="Verdana"/>
        <family val="2"/>
      </rPr>
      <t>st</t>
    </r>
    <r>
      <rPr>
        <sz val="11"/>
        <color theme="1"/>
        <rFont val="Verdana"/>
        <family val="2"/>
      </rPr>
      <t xml:space="preserve"> May 2026</t>
    </r>
  </si>
  <si>
    <r>
      <t>1</t>
    </r>
    <r>
      <rPr>
        <vertAlign val="superscript"/>
        <sz val="11"/>
        <color theme="1"/>
        <rFont val="Verdana"/>
        <family val="2"/>
      </rPr>
      <t>st</t>
    </r>
    <r>
      <rPr>
        <sz val="11"/>
        <color theme="1"/>
        <rFont val="Verdana"/>
        <family val="2"/>
      </rPr>
      <t xml:space="preserve"> June 2026 to 30</t>
    </r>
    <r>
      <rPr>
        <vertAlign val="superscript"/>
        <sz val="11"/>
        <color theme="1"/>
        <rFont val="Verdana"/>
        <family val="2"/>
      </rPr>
      <t>th</t>
    </r>
    <r>
      <rPr>
        <sz val="11"/>
        <color theme="1"/>
        <rFont val="Verdana"/>
        <family val="2"/>
      </rPr>
      <t xml:space="preserve"> June 2026</t>
    </r>
  </si>
  <si>
    <t>i.        SMD Section: 271</t>
  </si>
  <si>
    <t>ii.      Finance Wing: 42</t>
  </si>
  <si>
    <t>iii.     Communication Wing: 21</t>
  </si>
  <si>
    <t>iv.     Admin Wing: 13</t>
  </si>
  <si>
    <t>i.      SMD Section: 1</t>
  </si>
  <si>
    <t>i.         SMD Section: 67</t>
  </si>
  <si>
    <t>ii.      O/o ED (Tech): 2</t>
  </si>
  <si>
    <r>
      <t>(With initial total number of eFiles =7,375 on 31</t>
    </r>
    <r>
      <rPr>
        <b/>
        <u/>
        <vertAlign val="superscript"/>
        <sz val="11"/>
        <color theme="1"/>
        <rFont val="Verdana"/>
        <family val="2"/>
      </rPr>
      <t>st</t>
    </r>
    <r>
      <rPr>
        <b/>
        <u/>
        <sz val="11"/>
        <color theme="1"/>
        <rFont val="Verdana"/>
        <family val="2"/>
      </rPr>
      <t xml:space="preserve"> January 2026)</t>
    </r>
  </si>
  <si>
    <r>
      <rPr>
        <b/>
        <u/>
        <sz val="11"/>
        <color theme="1"/>
        <rFont val="Verdana"/>
        <family val="2"/>
      </rPr>
      <t>Wing/Section/ Unit wise summary from 26</t>
    </r>
    <r>
      <rPr>
        <b/>
        <u/>
        <vertAlign val="superscript"/>
        <sz val="11"/>
        <color theme="1"/>
        <rFont val="Verdana"/>
        <family val="2"/>
      </rPr>
      <t>th</t>
    </r>
    <r>
      <rPr>
        <b/>
        <u/>
        <sz val="11"/>
        <color theme="1"/>
        <rFont val="Verdana"/>
        <family val="2"/>
      </rPr>
      <t xml:space="preserve"> Oct 2025 till 30</t>
    </r>
    <r>
      <rPr>
        <b/>
        <u/>
        <vertAlign val="superscript"/>
        <sz val="11"/>
        <color theme="1"/>
        <rFont val="Verdana"/>
        <family val="2"/>
      </rPr>
      <t>th</t>
    </r>
    <r>
      <rPr>
        <b/>
        <u/>
        <sz val="11"/>
        <color theme="1"/>
        <rFont val="Verdana"/>
        <family val="2"/>
      </rPr>
      <t xml:space="preserve"> November 2025</t>
    </r>
  </si>
  <si>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December 2025 to 31</t>
    </r>
    <r>
      <rPr>
        <b/>
        <u/>
        <vertAlign val="superscript"/>
        <sz val="11"/>
        <color theme="1"/>
        <rFont val="Verdana"/>
        <family val="2"/>
      </rPr>
      <t>st</t>
    </r>
    <r>
      <rPr>
        <b/>
        <u/>
        <sz val="11"/>
        <color theme="1"/>
        <rFont val="Verdana"/>
        <family val="2"/>
      </rPr>
      <t xml:space="preserve"> December 2025</t>
    </r>
  </si>
  <si>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January 2026 till 31</t>
    </r>
    <r>
      <rPr>
        <b/>
        <u/>
        <vertAlign val="superscript"/>
        <sz val="11"/>
        <color theme="1"/>
        <rFont val="Verdana"/>
        <family val="2"/>
      </rPr>
      <t>st</t>
    </r>
    <r>
      <rPr>
        <b/>
        <u/>
        <sz val="11"/>
        <color theme="1"/>
        <rFont val="Verdana"/>
        <family val="2"/>
      </rPr>
      <t xml:space="preserve"> January 2026</t>
    </r>
  </si>
  <si>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February 2026 till 28</t>
    </r>
    <r>
      <rPr>
        <b/>
        <u/>
        <vertAlign val="superscript"/>
        <sz val="11"/>
        <color theme="1"/>
        <rFont val="Verdana"/>
        <family val="2"/>
      </rPr>
      <t>th</t>
    </r>
    <r>
      <rPr>
        <b/>
        <u/>
        <sz val="11"/>
        <color theme="1"/>
        <rFont val="Verdana"/>
        <family val="2"/>
      </rPr>
      <t xml:space="preserve"> February 2026</t>
    </r>
  </si>
  <si>
    <t>i.    O/o ED/ Finance: 01</t>
  </si>
  <si>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March 2026 till 31</t>
    </r>
    <r>
      <rPr>
        <b/>
        <u/>
        <vertAlign val="superscript"/>
        <sz val="11"/>
        <color theme="1"/>
        <rFont val="Verdana"/>
        <family val="2"/>
      </rPr>
      <t>st</t>
    </r>
    <r>
      <rPr>
        <b/>
        <u/>
        <sz val="11"/>
        <color theme="1"/>
        <rFont val="Verdana"/>
        <family val="2"/>
      </rPr>
      <t xml:space="preserve"> March 2026</t>
    </r>
  </si>
  <si>
    <r>
      <t xml:space="preserve"> </t>
    </r>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April 2026 till 30</t>
    </r>
    <r>
      <rPr>
        <b/>
        <u/>
        <vertAlign val="superscript"/>
        <sz val="11"/>
        <color theme="1"/>
        <rFont val="Verdana"/>
        <family val="2"/>
      </rPr>
      <t>th</t>
    </r>
    <r>
      <rPr>
        <b/>
        <u/>
        <sz val="11"/>
        <color theme="1"/>
        <rFont val="Verdana"/>
        <family val="2"/>
      </rPr>
      <t xml:space="preserve"> April 2026</t>
    </r>
  </si>
  <si>
    <t>i.      Communication Wing: 1</t>
  </si>
  <si>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May 2026 till 31</t>
    </r>
    <r>
      <rPr>
        <b/>
        <u/>
        <vertAlign val="superscript"/>
        <sz val="11"/>
        <color theme="1"/>
        <rFont val="Verdana"/>
        <family val="2"/>
      </rPr>
      <t>st</t>
    </r>
    <r>
      <rPr>
        <b/>
        <u/>
        <sz val="11"/>
        <color theme="1"/>
        <rFont val="Verdana"/>
        <family val="2"/>
      </rPr>
      <t xml:space="preserve"> May 2026</t>
    </r>
  </si>
  <si>
    <r>
      <rPr>
        <b/>
        <u/>
        <sz val="11"/>
        <color theme="1"/>
        <rFont val="Verdana"/>
        <family val="2"/>
      </rPr>
      <t>Wing/Section/ Unit wise summary from 1</t>
    </r>
    <r>
      <rPr>
        <b/>
        <u/>
        <vertAlign val="superscript"/>
        <sz val="11"/>
        <color theme="1"/>
        <rFont val="Verdana"/>
        <family val="2"/>
      </rPr>
      <t>st</t>
    </r>
    <r>
      <rPr>
        <b/>
        <u/>
        <sz val="11"/>
        <color theme="1"/>
        <rFont val="Verdana"/>
        <family val="2"/>
      </rPr>
      <t xml:space="preserve"> June 2026 till 31</t>
    </r>
    <r>
      <rPr>
        <b/>
        <u/>
        <vertAlign val="superscript"/>
        <sz val="11"/>
        <color theme="1"/>
        <rFont val="Verdana"/>
        <family val="2"/>
      </rPr>
      <t>st</t>
    </r>
    <r>
      <rPr>
        <b/>
        <u/>
        <sz val="11"/>
        <color theme="1"/>
        <rFont val="Verdana"/>
        <family val="2"/>
      </rPr>
      <t xml:space="preserve"> June 2026</t>
    </r>
  </si>
  <si>
    <t>i.     Nill</t>
  </si>
  <si>
    <t>i.       Communication Wing: 1</t>
  </si>
  <si>
    <t>ii.      O/o ED (Tech): 1</t>
  </si>
  <si>
    <t>iii.     HR &amp; Training: 1</t>
  </si>
  <si>
    <t>iv.    O/o ED (Tech): 1</t>
  </si>
  <si>
    <t>Communicated till June 2026</t>
  </si>
  <si>
    <t>No. of Meetings held in June 2026</t>
  </si>
  <si>
    <t>PRAYAG/ Geoportal-MPR June 2026 (Item 5.3, MPR)</t>
  </si>
  <si>
    <r>
      <t>For the month of June (As on 1</t>
    </r>
    <r>
      <rPr>
        <b/>
        <vertAlign val="superscript"/>
        <sz val="11"/>
        <color rgb="FF000000"/>
        <rFont val="Verdana"/>
        <family val="2"/>
      </rPr>
      <t>st</t>
    </r>
    <r>
      <rPr>
        <b/>
        <sz val="11"/>
        <color rgb="FF000000"/>
        <rFont val="Verdana"/>
        <family val="2"/>
      </rPr>
      <t xml:space="preserve"> July 2026)</t>
    </r>
  </si>
  <si>
    <t>Monthly Progress Report- Gyanganga.ai (June 2026)</t>
  </si>
  <si>
    <t>Collaboration in Confidence: Building Quality Infrastructure for the Ganga River</t>
  </si>
  <si>
    <t>Physikalisch-Technische Bundesanstalt (PTB)</t>
  </si>
  <si>
    <t>Ganga Water Quality Monitoring: Data Management Methodologies</t>
  </si>
  <si>
    <t>Socio Ecological Status of Gomti River for Conservation Planning</t>
  </si>
  <si>
    <t>Survey of Drains in Ganga main-stem Districts of Uttar Pradesh (December 2025-May 2026)</t>
  </si>
  <si>
    <t>NMCG</t>
  </si>
  <si>
    <r>
      <t>Generated on 1</t>
    </r>
    <r>
      <rPr>
        <b/>
        <vertAlign val="superscript"/>
        <sz val="11"/>
        <color rgb="FF000000"/>
        <rFont val="Verdana"/>
        <family val="2"/>
      </rPr>
      <t>st</t>
    </r>
    <r>
      <rPr>
        <b/>
        <sz val="11"/>
        <color rgb="FF000000"/>
        <rFont val="Verdana"/>
        <family val="2"/>
      </rPr>
      <t xml:space="preserve"> July 2026</t>
    </r>
  </si>
  <si>
    <r>
      <t>Till 31</t>
    </r>
    <r>
      <rPr>
        <b/>
        <vertAlign val="superscript"/>
        <sz val="11"/>
        <color rgb="FF000000"/>
        <rFont val="Verdana"/>
        <family val="2"/>
      </rPr>
      <t>st</t>
    </r>
    <r>
      <rPr>
        <b/>
        <sz val="11"/>
        <color rgb="FF000000"/>
        <rFont val="Verdana"/>
        <family val="2"/>
      </rPr>
      <t xml:space="preserve"> May   </t>
    </r>
    <r>
      <rPr>
        <b/>
        <sz val="11"/>
        <color theme="1"/>
        <rFont val="Verdana"/>
        <family val="2"/>
      </rPr>
      <t>2026</t>
    </r>
  </si>
  <si>
    <r>
      <t>Total (as on 30</t>
    </r>
    <r>
      <rPr>
        <b/>
        <vertAlign val="superscript"/>
        <sz val="11"/>
        <color rgb="FF000000"/>
        <rFont val="Verdana"/>
        <family val="2"/>
      </rPr>
      <t>th</t>
    </r>
    <r>
      <rPr>
        <b/>
        <sz val="11"/>
        <color rgb="FF000000"/>
        <rFont val="Verdana"/>
        <family val="2"/>
      </rPr>
      <t xml:space="preserve"> June 2026</t>
    </r>
    <r>
      <rPr>
        <b/>
        <sz val="11"/>
        <color theme="1"/>
        <rFont val="Verdana"/>
        <family val="2"/>
      </rPr>
      <t>)</t>
    </r>
  </si>
  <si>
    <r>
      <t>Categories-wise details of documents uploaded between 1</t>
    </r>
    <r>
      <rPr>
        <b/>
        <vertAlign val="superscript"/>
        <sz val="11"/>
        <color rgb="FF000000"/>
        <rFont val="Verdana"/>
        <family val="2"/>
      </rPr>
      <t>st</t>
    </r>
    <r>
      <rPr>
        <b/>
        <sz val="11"/>
        <color rgb="FF000000"/>
        <rFont val="Verdana"/>
        <family val="2"/>
      </rPr>
      <t xml:space="preserve"> to 30</t>
    </r>
    <r>
      <rPr>
        <b/>
        <vertAlign val="superscript"/>
        <sz val="11"/>
        <color rgb="FF000000"/>
        <rFont val="Verdana"/>
        <family val="2"/>
      </rPr>
      <t>th</t>
    </r>
    <r>
      <rPr>
        <b/>
        <sz val="11"/>
        <color rgb="FF000000"/>
        <rFont val="Verdana"/>
        <family val="2"/>
      </rPr>
      <t xml:space="preserve"> June 2026</t>
    </r>
  </si>
  <si>
    <r>
      <t>Details of documents uploaded between 1</t>
    </r>
    <r>
      <rPr>
        <b/>
        <vertAlign val="superscript"/>
        <sz val="11"/>
        <color rgb="FF000000"/>
        <rFont val="Verdana"/>
        <family val="2"/>
      </rPr>
      <t>st</t>
    </r>
    <r>
      <rPr>
        <b/>
        <sz val="11"/>
        <color rgb="FF000000"/>
        <rFont val="Verdana"/>
        <family val="2"/>
      </rPr>
      <t xml:space="preserve"> to 30</t>
    </r>
    <r>
      <rPr>
        <b/>
        <vertAlign val="superscript"/>
        <sz val="11"/>
        <color rgb="FF000000"/>
        <rFont val="Verdana"/>
        <family val="2"/>
      </rPr>
      <t>th</t>
    </r>
    <r>
      <rPr>
        <b/>
        <sz val="11"/>
        <color rgb="FF000000"/>
        <rFont val="Verdana"/>
        <family val="2"/>
      </rPr>
      <t xml:space="preserve"> June 2026</t>
    </r>
  </si>
  <si>
    <t>Studies/ Reports</t>
  </si>
  <si>
    <t>S No.</t>
  </si>
  <si>
    <t>Data availability percentage</t>
  </si>
  <si>
    <t>29 MLD STP Salori (UP Jal Nigam)</t>
  </si>
  <si>
    <t>5 MLD STP SHUKLAGANJ</t>
  </si>
  <si>
    <t>16 MLD STP Jhunsi</t>
  </si>
  <si>
    <t>Annexure - A1</t>
  </si>
  <si>
    <t>11.4 MLD STP Bokaro</t>
  </si>
  <si>
    <t>2.76 MLD STP Goverdhan</t>
  </si>
  <si>
    <t>25 MLD STP sector 50 noida</t>
  </si>
  <si>
    <t>34 MLD STP sector 50</t>
  </si>
  <si>
    <t>Annexure - A2</t>
  </si>
  <si>
    <t>Annexure-B</t>
  </si>
  <si>
    <t xml:space="preserve">No. of STPs with Poor Data Quality </t>
  </si>
  <si>
    <t>No. of STPs with No Data Received</t>
  </si>
  <si>
    <r>
      <t>Active GIS layer - June 2026</t>
    </r>
    <r>
      <rPr>
        <u/>
        <sz val="11"/>
        <color theme="1"/>
        <rFont val="Verdana"/>
        <family val="2"/>
      </rPr>
      <t xml:space="preserve"> (As on 01.07.2026)</t>
    </r>
  </si>
  <si>
    <t>Till May 2026</t>
  </si>
  <si>
    <t>Webinar on 'Solid waste management rules'</t>
  </si>
  <si>
    <t>5.06.2026</t>
  </si>
  <si>
    <t xml:space="preserve">Webinar on 'Next Gen Rivers : Youth Leadership in Urban Water Care'
</t>
  </si>
  <si>
    <t>12.06.2026</t>
  </si>
  <si>
    <t xml:space="preserve">Webinar on 'Data - Driven Decision Making for Sustainable River Management' 
'
</t>
  </si>
  <si>
    <t>19.06.2026</t>
  </si>
  <si>
    <t>Meeting with Mahestala Municipality</t>
  </si>
  <si>
    <t>10.06.2026</t>
  </si>
  <si>
    <t>Inspirational Monday Series on "Use of treated used water for irrigation in Gwalior "</t>
  </si>
  <si>
    <t>01.06.2026</t>
  </si>
  <si>
    <t>Quiz series 17: Rivers, Cities, and Answers</t>
  </si>
  <si>
    <t>03.06.2026</t>
  </si>
  <si>
    <t>Inspirational Monday Series on "Dumas Sea Wall, Surat "</t>
  </si>
  <si>
    <t>08.06.2026</t>
  </si>
  <si>
    <t>Quiz series 18: Rivers, Cities, and Answers</t>
  </si>
  <si>
    <t>Inspirational Monday Series on "Chauka System in Rajasthan"</t>
  </si>
  <si>
    <t>15.06.2026</t>
  </si>
  <si>
    <t>Quiz series 19: Rivers, Cities, and Answers</t>
  </si>
  <si>
    <t>18.06.2026</t>
  </si>
  <si>
    <t>Inspirational Monday Series on "Anandvan Urban Forests Initiative, Pune "</t>
  </si>
  <si>
    <t>22.06.2026</t>
  </si>
  <si>
    <t>Quiz series 20: Rivers, Cities, and Answers</t>
  </si>
  <si>
    <t>24.06.2026</t>
  </si>
  <si>
    <t>Inspirational Monday Series on "Observatory Wetland Restoration Project, Capetown, South Africa"</t>
  </si>
  <si>
    <t>29.06.2026</t>
  </si>
  <si>
    <t xml:space="preserve">RCA Follow Up visit to Jhansi </t>
  </si>
  <si>
    <t>8a</t>
  </si>
  <si>
    <t>03.06.2026 - 04.06.2026</t>
  </si>
  <si>
    <t>Visit to Dadra &amp; Nagar Haveli and Daman &amp; Diu for IUWMP</t>
  </si>
  <si>
    <t>29.06.2026 - 01.07.2026</t>
  </si>
  <si>
    <t xml:space="preserve">Request from Maheshtala Municipality </t>
  </si>
  <si>
    <t>Current Month (May 2026)</t>
  </si>
  <si>
    <t>Current Month-June 2026</t>
  </si>
  <si>
    <t>70 Minutes</t>
  </si>
  <si>
    <t>80 Minutes</t>
  </si>
  <si>
    <t>Nil</t>
  </si>
  <si>
    <t>21st June -NMCG Organises International Day of Yoga 2026 Celebrations in New Delhi; Events Held Across Ganga Basin</t>
  </si>
  <si>
    <t>24th June -NMCG Scales Up Urban River Management Plans Across 63 Ganga Basin Cities</t>
  </si>
  <si>
    <t>Under Submission</t>
  </si>
  <si>
    <t>i).</t>
  </si>
  <si>
    <t>Approx. 2000</t>
  </si>
  <si>
    <t>ii).</t>
  </si>
  <si>
    <t>International Day of Yoga- Delhi Event</t>
  </si>
  <si>
    <t>Approx. 650</t>
  </si>
  <si>
    <t>World Environment Day</t>
  </si>
  <si>
    <t xml:space="preserve">Ek Ped Maa K Naam </t>
  </si>
  <si>
    <t xml:space="preserve">International Day of Yoga </t>
  </si>
  <si>
    <t>Aao Yamuna Sawaro' event organised by YPF</t>
  </si>
  <si>
    <t xml:space="preserve">Online Conference - AI , Media &amp; Democracy </t>
  </si>
  <si>
    <t>Ye kiya hai Namami Gange ne
(Afforestation)</t>
  </si>
  <si>
    <t>https://x.com/cleanganganmcg/status/2071487677342564409?s=20</t>
  </si>
  <si>
    <t>https://www.facebook.com/share/r/1RZ5mLjkMK/</t>
  </si>
  <si>
    <t>https://www.instagram.com/reel/DaKSmi5geoS/?utm_source=ig_web_copy_link</t>
  </si>
  <si>
    <t>Public awarness</t>
  </si>
  <si>
    <t>https://x.com/cleanganganmcg/status/2070867490268422324?s=20</t>
  </si>
  <si>
    <t>https://fb.watch/I1PVUz90Ki/</t>
  </si>
  <si>
    <t>https://www.instagram.com/reel/DaF3YeOvoce/?utm_source=ig_web_copy_link&amp;igsh=MzRlODBiNWFlZA==</t>
  </si>
  <si>
    <t>Public review Kanpur</t>
  </si>
  <si>
    <t>https://x.com/cleanganganmcg/status/2070106893549547880?s=20</t>
  </si>
  <si>
    <t>https://fb.watch/I1Qrh-USio/</t>
  </si>
  <si>
    <t>https://www.instagram.com/reel/DaAdwQUAIY-/?utm_source=ig_web_copy_link&amp;igsh=MzRlODBiNWFlZA==</t>
  </si>
  <si>
    <t>Ye kiya hai Namami Gange ne (Fish ranching)</t>
  </si>
  <si>
    <t>https://x.com/cleanganganmcg/status/2069658709266161917?s=20</t>
  </si>
  <si>
    <t>https://fb.watch/HXdaFg6-Xr/</t>
  </si>
  <si>
    <t>https://www.instagram.com/reel/DZ9R7r-Mi9d/?utm_source=ig_web_copy_link&amp;igsh=MzRlODBiNWFlZA==</t>
  </si>
  <si>
    <t>Public review</t>
  </si>
  <si>
    <t>https://x.com/cleanganganmcg/status/2069309328641888430?s=20</t>
  </si>
  <si>
    <t>https://www.facebook.com/reel/1454537710034471</t>
  </si>
  <si>
    <t>https://www.instagram.com/reel/DZ6y5E8vO1G/?utm_source=ig_web_copy_link&amp;igsh=MzRlODBiNWFlZA==</t>
  </si>
  <si>
    <t>Ye kiya hai Namami Gange ne (Ganga prahari)</t>
  </si>
  <si>
    <t>https://x.com/cleanganganmcg/status/2069054045466079590?s=20</t>
  </si>
  <si>
    <t>https://facebook.com/reel/1556690389104739/</t>
  </si>
  <si>
    <t>https://www.instagram.com/reel/DZ4-zMvlTmE/?utm_source=ig_web_copy_link&amp;igsh=MzRlODBiNWFlZA==</t>
  </si>
  <si>
    <t>Volunteer story</t>
  </si>
  <si>
    <t>________________</t>
  </si>
  <si>
    <t>https://www.facebook.com/reel/1361120735934561</t>
  </si>
  <si>
    <t>https://www.instagram.com/reel/DZ4lChUjkQo/?utm_source=ig_web_copy_link&amp;igsh=MzRlODBiNWFlZA==</t>
  </si>
  <si>
    <t>Yamuna cleanliness drive</t>
  </si>
  <si>
    <t>https://x.com/cleanganganmcg/status/2068199823975776258?s=20</t>
  </si>
  <si>
    <t>https://www.facebook.com/cleanganganmcg/posts/pfbid02BMF5FkF71WYHMRCczCfpUdB5bUGhS6531nUbbWEjAtN5aXLwPWhyxruK1NhMTrgFl</t>
  </si>
  <si>
    <t>https://www.instagram.com/p/DZy7Fd0DxgM/?utm_source=ig_web_copy_link&amp;igsh=MzRlODBiNWFlZA==</t>
  </si>
  <si>
    <t>Project update (12 years)</t>
  </si>
  <si>
    <t>https://x.com/cleanganganmcg/status/2067506606842183992?s=20</t>
  </si>
  <si>
    <t>https://www.facebook.com/cleanganganmcg/posts/pfbid01BBXRxJxTabEV7ffrsPz4EX8HFkAYznE2bmepgNGGVNHF16a4XNdXRbcQN62Tn1nl</t>
  </si>
  <si>
    <t>https://www.instagram.com/p/DZt_Wq7jB9a/?utm_source=ig_web_copy_link&amp;igsh=MzRlODBiNWFlZA==</t>
  </si>
  <si>
    <t>Ganga Biodiversity</t>
  </si>
  <si>
    <t>https://x.com/cleanganganmcg/status/2067607261992943920?s=20</t>
  </si>
  <si>
    <t>https://facebook.com/reel/1570902827757752/</t>
  </si>
  <si>
    <t>https://www.instagram.com/reel/DZutF06inbY/?utm_source=ig_web_copy_link&amp;igsh=MzRlODBiNWFlZA==</t>
  </si>
  <si>
    <t>https://x.com/cleanganganmcg/status/2067176627881316846?s=20</t>
  </si>
  <si>
    <t>https://www.facebook.com/cleanganganmcg/posts/pfbid02xsqN63yp4F4pzPJmbDK5w8HkFjU5MTLkZKTzZ6kWEyDqvozJyJbS1dgkZKa16y24l</t>
  </si>
  <si>
    <t>___________________</t>
  </si>
  <si>
    <t>Three Crocodile, One District</t>
  </si>
  <si>
    <t>https://x.com/cleanganganmcg/status/2067194802316394843?s=20</t>
  </si>
  <si>
    <t>https://www.facebook.com/cleanganganmcg/posts/pfbid02YJRZiqBNyaGWowVR6tvQjWBdPRQXv8o3tSVTjovcya1XhHXLZCDfUkFhfETxtAmtl</t>
  </si>
  <si>
    <t xml:space="preserve">https://www.instagram.com/p/DZrxYStDPRH/?utm_source=ig_web_copy_link&amp;igsh=MzRlODBiNWFlZA== </t>
  </si>
  <si>
    <t>https://x.com/cleanganganmcg/status/2066753642871640332?s=2</t>
  </si>
  <si>
    <t>https://www.facebook.com/cleanganganmcg/posts/pfbid02SgKgffYLs642dDez8x5cpfqZaViD8btpTQzfNRECjRAH6FVDyPqtJrsLvCoidz3El</t>
  </si>
  <si>
    <t>https://www.instagram.com/p/DZoo_uwMxdf/?utm_source=ig_web_copy_link&amp;igsh=MzRlODBiNWFlZA==</t>
  </si>
  <si>
    <t>Public review (12 saal)</t>
  </si>
  <si>
    <t>https://x.com/cleanganganmcg/status/2066510103629754467?s=20</t>
  </si>
  <si>
    <t>https://www.facebook.com/reel/1380754410541682</t>
  </si>
  <si>
    <t>https://www.instagram.com/reel/DZm6FZ5P0LO/?utm_source=ig_web_copy_link&amp;igsh=MzRlODBiNWFlZA==</t>
  </si>
  <si>
    <t>Project update (12 saal)</t>
  </si>
  <si>
    <t>https://x.com/cleanganganmcg/status/2066386554176839950?s=20</t>
  </si>
  <si>
    <t>https://www.facebook.com/cleanganganmcg/posts/pfbid02sDsoXSWcAQetG5JXzTAyuvLDaVyCTyKkbURQdNvVdTcqBepTsWKeXTLNR1zk8fECl</t>
  </si>
  <si>
    <t>https://www.instagram.com/p/DZmEjm_DID6/?utm_source=ig_web_copy_link&amp;igsh=MzRlODBiNWFlZA==</t>
  </si>
  <si>
    <t>Weekly Cleanloness Drive ( Smt. Rekha Gupta- CM Delhi)</t>
  </si>
  <si>
    <t>https://x.com/cleanganganmcg/status/2066103975599088122?s=20</t>
  </si>
  <si>
    <t>https://www.facebook.com/cleanganganmcg/posts/pfbid02HdtvSTJaqTMWVDjPDAXabidNDzjtH7Dydc9aoCGC2ePcN4Zioorqes6j8mtAog3Bl</t>
  </si>
  <si>
    <t>https://www.instagram.com/p/DZjpIEUjya3/?utm_source=ig_web_copy_link&amp;igsh=MzRlODBiNWFlZA==</t>
  </si>
  <si>
    <t xml:space="preserve">https://x.com/cleanganganmcg/status/2065315662088880214?s=20  </t>
  </si>
  <si>
    <t>https://www.facebook.com/reel/1484171289691336</t>
  </si>
  <si>
    <t>https://www.instagram.com/reel/DZeacTWDF1a/?utm_source=ig_web_copy_link&amp;igsh=MzRlODBiNWFlZA==</t>
  </si>
  <si>
    <t>https://x.com/cleanganganmcg/status/2065301030854635785?s=20</t>
  </si>
  <si>
    <t>https://www.facebook.com/cleanganganmcg/posts/pfbid0H5MPqHHucPzxw8JXLYjWMn3zdzZ5EAA9Y6TAMaRRaVr65nf2XBvks4WfupSQ7FrHl</t>
  </si>
  <si>
    <t>https://www.instagram.com/p/DZeVhNtDNoT/?utm_source=ig_web_copy_link&amp;igsh=MzRlODBiNWFlZA==</t>
  </si>
  <si>
    <t>STP (12 saal)</t>
  </si>
  <si>
    <t>https://x.com/cleanganganmcg/status/2064936904379019410?s=20</t>
  </si>
  <si>
    <t>https://facebook.com/reel/1374443988067726/</t>
  </si>
  <si>
    <t>https://www.instagram.com/reel/DZbvSdtsy23/?utm_source=ig_web_copy_link&amp;igsh=MzRlODBiNWFlZA==</t>
  </si>
  <si>
    <t>https://x.com/cleanganganmcg/status/2064610632343941293?s=20</t>
  </si>
  <si>
    <t>https://www.facebook.com/reel/4490476557908553</t>
  </si>
  <si>
    <t>https://www.instagram.com/reel/DZZaJNOlKkP/?utm_source=ig_web_copy_link&amp;igsh=MzRlODBiNWFlZA==</t>
  </si>
  <si>
    <t>Gandak Ghariyal</t>
  </si>
  <si>
    <t>https://x.com/cleanganganmcg/status/2064234061116395818?s=20</t>
  </si>
  <si>
    <t>https://www.facebook.com/reel/1468175338447804</t>
  </si>
  <si>
    <t>https://www.instagram.com/reel/DZWu606gCUa/?utm_source=ig_web_copy_link&amp;igsh=MzRlODBiNWFlZA==</t>
  </si>
  <si>
    <t>Public review (GVM)</t>
  </si>
  <si>
    <t>https://x.com/cleanganganmcg/status/2064220471336579434?s=20</t>
  </si>
  <si>
    <t>https://www.facebook.com/reel/858587860624902</t>
  </si>
  <si>
    <t>https://www.instagram.com/reel/DZWo5X2MH63/?utm_source=ig_web_copy_link&amp;igsh=MzRlODBiNWFlZA==</t>
  </si>
  <si>
    <t>https://x.com/cleanganganmcg/status/2064381055650640246?s=20</t>
  </si>
  <si>
    <t>https://facebook.com/reel/2057221791880184/</t>
  </si>
  <si>
    <t>_____________________</t>
  </si>
  <si>
    <t>https://x.com/cleanganganmcg/status/2063861744431509669?s=20</t>
  </si>
  <si>
    <t>https://facebook.com/reel/27395300233494314/</t>
  </si>
  <si>
    <t>https://www.instagram.com/reel/DZUBApqMbRp/?utm_source=ig_web_copy_link&amp;igsh=MzRlODBiNWFlZA==</t>
  </si>
  <si>
    <t>https://x.com/cleanganganmcg/status/2063591554414178424?s=20</t>
  </si>
  <si>
    <t>https://www.facebook.com/cleanganganmcg/posts/pfbid0rko1VdsmCTy4XmGfLhjAr3jpWznYoBVUaXRtFLbYxY3TViFYnkVrhinJoJvNXkf4l</t>
  </si>
  <si>
    <t>__________________</t>
  </si>
  <si>
    <t>https://x.com/cleanganganmcg/status/2062475824201335015?s=20</t>
  </si>
  <si>
    <t>https://fb.watch/HXqB4AkLN7/</t>
  </si>
  <si>
    <t>https://www.instagram.com/reel/DZKPwQ-jx8F/?utm_source=ig_web_copy_link&amp;igsh=MzRlODBiNWFlZA==</t>
  </si>
  <si>
    <t>https://x.com/cleanganganmcg/status/2062414329719480593?s=20</t>
  </si>
  <si>
    <t>https://www.facebook.com/cleanganganmcg/posts/pfbid02pza8HUuSyPYrCTWXVwrCdLDjz9eYTjJ5TK3dnt9rWW5kajt3ZZDT4SyfyebkKciAl</t>
  </si>
  <si>
    <t>https://www.instagram.com/p/DZJ1CIjMrsH/?utm_source=ig_web_copy_link&amp;igsh=MzRlODBiNWFlZA==</t>
  </si>
  <si>
    <t>Project update Uttarakhand</t>
  </si>
  <si>
    <t>https://x.com/cleanganganmcg/status/2062369114333827381?s=20</t>
  </si>
  <si>
    <t>https://www.facebook.com/cleanganganmcg/posts/pfbid0YzHdMGCP6rQJow6MLUHJSjdJn3GXhmumNxkc2XArgMeM4AhenCWU6grX8ouynKepl</t>
  </si>
  <si>
    <t>https://www.instagram.com/reel/DZJfucHPw3s/?utm_source=ig_web_copy_link&amp;igsh=MzRlODBiNWFlZA==</t>
  </si>
  <si>
    <t>Dolphin story</t>
  </si>
  <si>
    <t>https://x.com/cleanganganmcg/status/2062164904199569745?s=20</t>
  </si>
  <si>
    <t>https://facebook.com/reel/26954476417579402/</t>
  </si>
  <si>
    <t>https://www.instagram.com/reel/DZIB-uqCpe5/?utm_source=ig_web_copy_link&amp;igsh=MzRlODBiNWFlZA==</t>
  </si>
  <si>
    <t>Public review (Rajesh Shukla)</t>
  </si>
  <si>
    <t>https://x.com/cleanganganmcg/status/2062132478798864755?s=20</t>
  </si>
  <si>
    <t>https://facebook.com/reel/1470526654364570/</t>
  </si>
  <si>
    <t>https://www.instagram.com/reel/DZHzsEbAPwt/?utm_source=ig_web_copy_link&amp;igsh=MzRlODBiNWFlZA==</t>
  </si>
  <si>
    <t>https://x.com/cleanganganmcg/status/2061671145276154010?s=20</t>
  </si>
  <si>
    <t>https://www.facebook.com/cleanganganmcg/posts/pfbid0Rwd5TeLdJZvzoDsYx2gmhVrYnKZM6JEy9nEs7QYf4r5fSL5JpQukgzmdxxw7iYcdl</t>
  </si>
  <si>
    <t>https://www.instagram.com/p/DZEjJX4skZO/?utm_source=ig_web_copy_link&amp;igsh=MzRlODBiNWFlZA==</t>
  </si>
  <si>
    <t>12 years of Namami Gange</t>
  </si>
  <si>
    <t>https://x.com/cleanganganmcg/status/2061415388882047318?s=20</t>
  </si>
  <si>
    <t>https://www.facebook.com/cleanganganmcg/posts/pfbid0mZNexGonu8CtPfnp6LWFPKCgHrszJWduH7Po1nBFeAfrR7qqxNL1rg3RL3RPfF4ml</t>
  </si>
  <si>
    <t>https://www.instagram.com/p/DZCuFVev_L4/?utm_source=ig_web_copy_link&amp;igsh=MzRlODBiNWFlZA==</t>
  </si>
  <si>
    <t>Bhagalpur's Enduring Commitment to Protecting the Ganga Dolphin</t>
  </si>
  <si>
    <t xml:space="preserve">   5th June </t>
  </si>
  <si>
    <t>Jharkhand Sets a Benchmark with Seven Consecutive Pollution-Free Years for the Ganga</t>
  </si>
  <si>
    <t xml:space="preserve">NMCG launces citizen guide to protect urban wetlands </t>
  </si>
  <si>
    <t xml:space="preserve">   9th June </t>
  </si>
  <si>
    <t>Ganga Sees 60% Drop in Industrial Pollution Since 2017</t>
  </si>
  <si>
    <t xml:space="preserve">   10th June </t>
  </si>
  <si>
    <t>NMCG Approves ₹115 Crore to Ensure a Clean and Safe Haridwar Kumbh 2027</t>
  </si>
  <si>
    <t xml:space="preserve"> 12th June </t>
  </si>
  <si>
    <t>NMCG's Ecological Revival Efforts Reflected in Record Gangetic Dolphin Count</t>
  </si>
  <si>
    <t xml:space="preserve"> 15th June </t>
  </si>
  <si>
    <t>NMCG Completes Drone Mapping of Drains from Gangotri to Gangasagar</t>
  </si>
  <si>
    <t xml:space="preserve"> 17th June </t>
  </si>
  <si>
    <t>Raj Bhushan Choudhary Highlights NMCG's Success Through Improved Water Quality and Rising Dolphin Numbers</t>
  </si>
  <si>
    <t xml:space="preserve">18th June  </t>
  </si>
  <si>
    <t xml:space="preserve">NMCG Demonstrates Cleaner Ganga Through Scientific Monitoring </t>
  </si>
  <si>
    <t xml:space="preserve"> 19th June </t>
  </si>
  <si>
    <t>NMCG to Deploy Six Advanced FSTPs for a Cleaner Ardh Kumbh</t>
  </si>
  <si>
    <t xml:space="preserve">20th June </t>
  </si>
  <si>
    <t xml:space="preserve"> NMCG Completes Urban River Management Plans for 13 Ganga Basin Cities</t>
  </si>
  <si>
    <t xml:space="preserve">25th June  </t>
  </si>
  <si>
    <t>NMCG Organises International Day of Yoga 2026 Celebrations in New Delhi; Events Held Across Ganga Basin</t>
  </si>
  <si>
    <t xml:space="preserve">      21st June </t>
  </si>
  <si>
    <t xml:space="preserve">https://www.pib.gov.in/PressReleasePage.aspx?PRID=2276309&amp;reg=48&amp;lang=1 </t>
  </si>
  <si>
    <t>PIB Release</t>
  </si>
  <si>
    <t>NMCG Scales Up Urban River Management Plans Across 63 Ganga Basin Cities</t>
  </si>
  <si>
    <t xml:space="preserve">     24th June </t>
  </si>
  <si>
    <t>https://www.pib.gov.in/PressReleasePage.aspx?PRID=2277477&amp;v=6&amp;reg=48&amp;lang=2</t>
  </si>
  <si>
    <t>Soor Ghat, Wazirabad; Geeta Colony; Sonia Vihar 2.5 Pushta; Geeta Colony Thokar 1.7</t>
  </si>
  <si>
    <t>International Day of Yoga- Delhi</t>
  </si>
  <si>
    <t>21.06.2026</t>
  </si>
  <si>
    <t>District Park, Hauz Khas, Delhi</t>
  </si>
  <si>
    <t>Ministry of Jal Shakti and allied departments, partner organisations, NGOs, Ganga Task Force, School/College students</t>
  </si>
  <si>
    <t>Aao Yamuna Sawaro</t>
  </si>
  <si>
    <t>YPF</t>
  </si>
  <si>
    <t>7.06.2026</t>
  </si>
  <si>
    <t xml:space="preserve">Zero Pushta , Sonia Vihar , delhi </t>
  </si>
  <si>
    <t>Kyaking Sports Trainees, Students , Local Community , YTF , NGOs</t>
  </si>
  <si>
    <t xml:space="preserve">SMCG, DGCs (13) and academic institutions (Govt. PG Collges &amp; Universities-20) </t>
  </si>
  <si>
    <t>01 to 07.06.2026</t>
  </si>
  <si>
    <t xml:space="preserve">Different places </t>
  </si>
  <si>
    <t>Ek Ped Maa Ke Naam</t>
  </si>
  <si>
    <t xml:space="preserve">DGCs (13), Colleges &amp; Universities </t>
  </si>
  <si>
    <t>05.06.2026</t>
  </si>
  <si>
    <t>different places, areas designated by ditsrict forest areas, schools, colleges, community parks and other strategic places</t>
  </si>
  <si>
    <t xml:space="preserve"> District Forest Dept., NGOs, Students, Youth Groups, Volunteers &amp; Local Communities</t>
  </si>
  <si>
    <t>International Day of Yoga</t>
  </si>
  <si>
    <t xml:space="preserve">DGCs (11), academic institutions, youth groups, NGOs </t>
  </si>
  <si>
    <t>Ganga Ghats, near riverbanks, schools &amp; college premises, community halls and other strategic places</t>
  </si>
  <si>
    <t>College Students, Teachers &amp; Volunteers and local communities</t>
  </si>
  <si>
    <t xml:space="preserve">SMCG, DGCs (67) and academic institutions </t>
  </si>
  <si>
    <t>different places (indoor/outside venues, academic institutions, Ghats)</t>
  </si>
  <si>
    <t xml:space="preserve">School/College Students, Youth, Volunteers, NGOs &amp; local communities </t>
  </si>
  <si>
    <t xml:space="preserve">Ek Ped Maa Ke Naam </t>
  </si>
  <si>
    <t xml:space="preserve">DGC (48) &amp; Forest Department, academic institutions, community based organisations </t>
  </si>
  <si>
    <t>various locations, areas designated by ditsrict forest areas, schools, colleges, community parks and other strategic places</t>
  </si>
  <si>
    <t xml:space="preserve">DGCs (67), academic institutions, youth groups, NGOs                                                                  </t>
  </si>
  <si>
    <t>1 Hour Shramdan Drive</t>
  </si>
  <si>
    <t>DGC-Rampur, NGOs, Schools/Colleges</t>
  </si>
  <si>
    <t>Rampur (Group Centre-CRPF, Patwai Talab and Kosi Ghat)</t>
  </si>
  <si>
    <t xml:space="preserve">DGCs, Nagar Parishad &amp; academic institutions </t>
  </si>
  <si>
    <t xml:space="preserve">DGCs, Nagar Parishad, Forest departments academic institutions                                      </t>
  </si>
  <si>
    <t xml:space="preserve">DGCs and academic institutions                                    </t>
  </si>
  <si>
    <t xml:space="preserve">DGCs (4 DGCs &amp; 2 Cities)- Dhanbad, Sahibganj, Ramgarh, Bokaro &amp; Chatra, Nagar Parishad, Education Department, Self Help Groups, Schools/Colleges                                              </t>
  </si>
  <si>
    <t xml:space="preserve">School/College Students, Teachers, SHGs, Youth, Volunteers, NGOs &amp; local communities </t>
  </si>
  <si>
    <t xml:space="preserve">DGCs (4 DGCs &amp; 2 Cities)- Dhanbad, Sahibganj, Ramgarh, Bokaro &amp; Chatra, Nagar Parishad, Forest Department, Schools/Colleges, NGOs and volunteers                                                          </t>
  </si>
  <si>
    <t>school/college premises, forest areas, nursuries, public parks and other locations</t>
  </si>
  <si>
    <t xml:space="preserve">DGCs and academic institutions                      </t>
  </si>
  <si>
    <t>Ganga Ghats, river banks, auditorium, indoor/outside premises and other key locations</t>
  </si>
  <si>
    <t>WEST BENGAL</t>
  </si>
  <si>
    <t xml:space="preserve">DGCs (9), KMC Kolkata, Forest Departments and other organisations &amp; institutions                  </t>
  </si>
  <si>
    <t>Durgakinkar Sada Auditorium, Malda College, English Bazar Municipal Area (Malda), Laldighi , Sahanagar Ganga Ghat, Kanchantala Ganga Ghat, Jangirpur &amp; Azimganj Municipal Area (Berhampore, Murshidabad), Kalna Hibdu Girls (Purba Bardhaman), Gabtala Math (Nadia), Telinipara Girls High School, Sarada Pally Kanya Vidyapith (Hooghly), B ally Rabindra Bhavan (Howrah) and other municipal areas, schools and Ghats</t>
  </si>
  <si>
    <t xml:space="preserve">District Administration, Municipal corporations, Block Representatives, SHG Members, Teachers, NCC/NSS, School &amp; College Students, Environment experts, youth groups, panchayat officials, NGOs. </t>
  </si>
  <si>
    <t>Mukta manchan area, college premises (Malda), Laldighi, Sahanagar Ganga Ghat, Kanchantala Ganga Ghat, Jangirpur, Azimganj Municipal Area, Anupnagar BPHC Ground (Murshidabad),Kalna Hindu Girls School (Purba Bardhman), Kukrahati Ferry Ghat, Bipin Behari Ganguly Park (Halishahr), Kalidas Sarkar Ghat (Kolkata), schools/colleges, villages &amp; gram panchayats, forest areas and other strategic locations</t>
  </si>
  <si>
    <t xml:space="preserve">District Administration, Forest Departments, Municipal corporations, Block Representatives, SHG Members, NCC/NSS, School &amp; College Students, youth groups, panchayat officials, NGOs. </t>
  </si>
  <si>
    <t xml:space="preserve">DGC (9), KMD, KMDA, NGOS, Shool/Colleges  </t>
  </si>
  <si>
    <t>Ganga Ghats- Sarkar Tola Ghat (Malda), Gouripur Malopara, Bagsipara Ganga Ghat (Murshidabad), Katwa Mora Ghat (Purba Bardhman), Mahishadal Rajbari Ground &amp; Geonkhali River Side (Purba Medinipur); ISKCON premises, Nadia (Nabadwip),  Ganga Ghat Mithapukar (Hooghly), Rajgunj Ghat (Howrah), Gandhi Ghat (Barrackpore), Duttbari, Shyamsundarpur (South 24 Parganas), Rabindra Sarobar, Subhas sarobar and Unnayan Bhawan (Kolkata) and other strategic locations</t>
  </si>
  <si>
    <t>Block Administration, panchyat representatioves, local leaders, VBDC workers, SHGs, religious leaders, school/college students, NGOs, women &amp; youth volunteers etc.</t>
  </si>
  <si>
    <t>For the Month of June 2026 (As on 1st July 2026)</t>
  </si>
  <si>
    <r>
      <t xml:space="preserve">For the month of </t>
    </r>
    <r>
      <rPr>
        <b/>
        <sz val="11"/>
        <color rgb="FF0000FF"/>
        <rFont val="Verdana"/>
        <family val="2"/>
      </rPr>
      <t>JUNE 2026</t>
    </r>
  </si>
  <si>
    <t>Till May, 2026</t>
  </si>
  <si>
    <t>June, 2026</t>
  </si>
  <si>
    <r>
      <t xml:space="preserve">For the month of </t>
    </r>
    <r>
      <rPr>
        <b/>
        <sz val="11"/>
        <color rgb="FFCC0000"/>
        <rFont val="Verdana"/>
        <family val="2"/>
      </rPr>
      <t>June 2026</t>
    </r>
  </si>
  <si>
    <r>
      <t xml:space="preserve">List (Type 2,3,4,5) </t>
    </r>
    <r>
      <rPr>
        <b/>
        <sz val="11"/>
        <color rgb="FFCC0000"/>
        <rFont val="Verdana"/>
        <family val="2"/>
      </rPr>
      <t>June 2026</t>
    </r>
  </si>
  <si>
    <r>
      <t xml:space="preserve">List (Type 1,6) </t>
    </r>
    <r>
      <rPr>
        <b/>
        <sz val="11"/>
        <color rgb="FFC00000"/>
        <rFont val="Verdana"/>
        <family val="2"/>
      </rPr>
      <t>June 2026</t>
    </r>
  </si>
  <si>
    <r>
      <t xml:space="preserve">List (Type 7) </t>
    </r>
    <r>
      <rPr>
        <b/>
        <sz val="11"/>
        <color rgb="FFC00000"/>
        <rFont val="Verdana"/>
        <family val="2"/>
      </rPr>
      <t>June 2026</t>
    </r>
  </si>
  <si>
    <t>For the month of June</t>
  </si>
  <si>
    <t>Smart Laboratory on Clean Rivers (MPR 5.6a)</t>
  </si>
  <si>
    <t>Till May-26 (A)</t>
  </si>
  <si>
    <t>Jun-26                 (B)</t>
  </si>
  <si>
    <t>Total (A+B)</t>
  </si>
  <si>
    <t>FY 26-27</t>
  </si>
  <si>
    <t>Workshops / Conference - Organised</t>
  </si>
  <si>
    <t>Capacity Building Workshops - Organised</t>
  </si>
  <si>
    <t>STP Performance Evaluation (Number of STPs)</t>
  </si>
  <si>
    <t>DSS Project (Physical progress %)</t>
  </si>
  <si>
    <t>5a</t>
  </si>
  <si>
    <t>No. Draft Modules Finalized</t>
  </si>
  <si>
    <t>Characterisation of Emerging Pollutants (Physical progress %)</t>
  </si>
  <si>
    <t>6a</t>
  </si>
  <si>
    <t>No. of Draft SOPs Finalized</t>
  </si>
  <si>
    <t>Hydrogeological Model of Varuna Basin for MAR sites (Physical progress %)</t>
  </si>
  <si>
    <t>7a</t>
  </si>
  <si>
    <t>No. of Sites implemented</t>
  </si>
  <si>
    <t xml:space="preserve">Annexure </t>
  </si>
  <si>
    <t>List (Type 1, 2)</t>
  </si>
  <si>
    <t>World Environment Day (Inspired by Nature, for climate, for our future)</t>
  </si>
  <si>
    <t>Type 1</t>
  </si>
  <si>
    <t>Geoinformatics Lab, IIT (BHU)</t>
  </si>
  <si>
    <t>05.06.2026 (1 Day)</t>
  </si>
  <si>
    <t>River Water Quality Sampling, Parameters and Advanced Research</t>
  </si>
  <si>
    <t>Seminar Hall, IIT (BHU)</t>
  </si>
  <si>
    <t>24.06.2026 (1 Day)</t>
  </si>
  <si>
    <t>Application of SCALGO Live for Climate-Resilient Planning and Water Resources Management</t>
  </si>
  <si>
    <t>Type 2</t>
  </si>
  <si>
    <t>25.06.2026 (1 Day)</t>
  </si>
  <si>
    <t>List (Type 3)</t>
  </si>
  <si>
    <t>Name of Publication</t>
  </si>
  <si>
    <t>Submitted</t>
  </si>
  <si>
    <t>List (Type 4)</t>
  </si>
  <si>
    <t>Name of STP</t>
  </si>
  <si>
    <t>Date visited</t>
  </si>
  <si>
    <t>Report submitted</t>
  </si>
  <si>
    <t>Muni ki Reti, Rishikesh, Uttrakhand  STP</t>
  </si>
  <si>
    <t>18.06.26</t>
  </si>
  <si>
    <t>-</t>
  </si>
  <si>
    <t>Lakkarghat, Rishikesh, Uttrakhand STP</t>
  </si>
  <si>
    <t>List (Type 5, 6, 7,)</t>
  </si>
  <si>
    <t>Project Details</t>
  </si>
  <si>
    <t>Activities</t>
  </si>
  <si>
    <t>DSS Project</t>
  </si>
  <si>
    <t>Type 5</t>
  </si>
  <si>
    <t>The revised framework of the DSS, along with the dedicated workspace management system, has been successfully developed. The individual modules are currently undergoing testing and integration within the updated DSS framework to ensure seamless functionality in this new system.
In parallel, work is underway to enhance the DSS report generation process and ensure smooth end-to-end integration of all system components.</t>
  </si>
  <si>
    <t>Characterisation of Emerging Pollutants</t>
  </si>
  <si>
    <t>Type 6</t>
  </si>
  <si>
    <t>Hydrogeological Model of Varuna Basin for MAR sites</t>
  </si>
  <si>
    <t>Type 7</t>
  </si>
  <si>
    <t>Conducting high-resolution sTEM surveys for groundwater model development and TEM surveys in the dry channel bed to assess and identify the suitable dredging depth.</t>
  </si>
  <si>
    <t>List (Type 5a, 6a, 7a)</t>
  </si>
  <si>
    <t>Draft Finalized</t>
  </si>
  <si>
    <t>Comments</t>
  </si>
  <si>
    <t>SOPs for Carbamazepine, Trimethoprim and Celecoxib</t>
  </si>
  <si>
    <t>Type 6a</t>
  </si>
  <si>
    <t>Drafting of SOPs for Carbamazepine,Trimethoprim and Celecoxib is being finalized.</t>
  </si>
  <si>
    <t>Two sites for MAR structures at Rameshwar &amp; Isharwar</t>
  </si>
  <si>
    <t>Type 7a</t>
  </si>
  <si>
    <t>The tender  has been finalized, and issuance of the work award is under administrative process.</t>
  </si>
  <si>
    <t xml:space="preserve">
The samples from Varuna River Basin are going through data acquisition process. SOPs for Carbamazepine, Trimethoprim, and Celecoxib are going through drafting finalization. The emerging contaminant remediation is ongoing with the help of the  synthesized and characterized sewage sludge-based material.</t>
  </si>
  <si>
    <t>Date/ Days/ Duration</t>
  </si>
  <si>
    <t>For the month of June, 2026</t>
  </si>
  <si>
    <t>Technical Division / CPCB related</t>
  </si>
  <si>
    <t>Till Jun-26</t>
  </si>
  <si>
    <t>STP Inspection Reports Received **</t>
  </si>
  <si>
    <t>Uttrakhand</t>
  </si>
  <si>
    <t>Dec'25 - Mar'26</t>
  </si>
  <si>
    <t>Bihar</t>
  </si>
  <si>
    <t xml:space="preserve">West Bengal </t>
  </si>
  <si>
    <t>River water Quality Data Received *</t>
  </si>
  <si>
    <t>Oct'25- Dec'2025</t>
  </si>
  <si>
    <t>GPI Inspection Report received *</t>
  </si>
  <si>
    <t>Target (8th Round - till 15th Jan2026)</t>
  </si>
  <si>
    <t>Covered</t>
  </si>
  <si>
    <t>Annexure A</t>
  </si>
  <si>
    <t>3703 (Ganga: 1296; Yamuna: 2407)</t>
  </si>
  <si>
    <t>River water Quality Data upload on GKC *</t>
  </si>
  <si>
    <t>Jan'25- Dec'2025</t>
  </si>
  <si>
    <t xml:space="preserve">Number of Publications/Reports </t>
  </si>
  <si>
    <t>* Pls indicate period</t>
  </si>
  <si>
    <t>** Pls indicate month</t>
  </si>
  <si>
    <t>Annexure for S.No 5</t>
  </si>
  <si>
    <t>Name of Document</t>
  </si>
  <si>
    <t>CPCB email on '163 Yamuna Drains Monitoring during Post Monsoon-2025' in four States (UK, UP, HP and Haryana)</t>
  </si>
  <si>
    <t>Status of Sewage Treatment Plant in Ganga Front Towns of Bihar</t>
  </si>
  <si>
    <t>Status of Sewage Treatment Plant in Ganga Front Towns of UP</t>
  </si>
  <si>
    <t>Status of Sewage Treatment Plant in Ganga Front Towns of West Bengal</t>
  </si>
  <si>
    <t>Status of Sewage Treatment Plant in Ganga Front Towns of Jharkhand</t>
  </si>
  <si>
    <t>Status of Sewage Treatment Plant in ganga Front Towns of Uttarakhand</t>
  </si>
  <si>
    <t xml:space="preserve">CPCB Report of 52 Yamuna Drains monitoring (May2025-Apr'2026)  </t>
  </si>
  <si>
    <t>CPCB letter regarding continuation of 40RTWQMs Project after 19.06.2026</t>
  </si>
  <si>
    <t>Annexure A for S.No 3</t>
  </si>
  <si>
    <t>Total GPIs</t>
  </si>
  <si>
    <t>Inspected</t>
  </si>
  <si>
    <t>Complied</t>
  </si>
  <si>
    <t>&lt;&lt; Total Action Completed Till date</t>
  </si>
  <si>
    <t>Non-Complied</t>
  </si>
  <si>
    <t>Temporary Closed</t>
  </si>
  <si>
    <t>Permanently Closed</t>
  </si>
  <si>
    <t>MPR 1.4</t>
  </si>
  <si>
    <t>MPR 3.1</t>
  </si>
  <si>
    <t>MPR 3.2</t>
  </si>
  <si>
    <t>MPR 4.1</t>
  </si>
  <si>
    <t>MPR 5.2</t>
  </si>
  <si>
    <t>MPR 5.3</t>
  </si>
  <si>
    <t>MPR 5.4</t>
  </si>
  <si>
    <t>MPR 5.5</t>
  </si>
  <si>
    <t>MPR 5.6</t>
  </si>
  <si>
    <t>(April 2025 - June 2026)</t>
  </si>
  <si>
    <t>India-Netherlands Centre of Excellence on Water (MPR 5.6b)</t>
  </si>
  <si>
    <t>Till May-26</t>
  </si>
  <si>
    <t>Workshops / Conference Organised</t>
  </si>
  <si>
    <t>Capacity Building Workshops</t>
  </si>
  <si>
    <t>STP Performance Evaluation (No of STPs)</t>
  </si>
  <si>
    <t xml:space="preserve">Digital Twin project </t>
  </si>
  <si>
    <t>Web Posts</t>
  </si>
  <si>
    <t>Outreach</t>
  </si>
  <si>
    <t>Note</t>
  </si>
  <si>
    <t xml:space="preserve">Digital Twin project not started. Amended AA&amp;ES awaited. </t>
  </si>
  <si>
    <t>List (Type 1,2)</t>
  </si>
  <si>
    <t>Date of Submission</t>
  </si>
  <si>
    <t>Date Visited</t>
  </si>
  <si>
    <t>Field Visit to 1MLD Capacity Sewage Treatment Plant (STP) in Gangotri</t>
  </si>
  <si>
    <t>Due in July</t>
  </si>
  <si>
    <t>List (Type 5)</t>
  </si>
  <si>
    <t>Details</t>
  </si>
  <si>
    <t>Remarks</t>
  </si>
  <si>
    <t>List (Type 7)</t>
  </si>
  <si>
    <t>Topic</t>
  </si>
  <si>
    <t>“National Workshop on R&amp;D in Water” organised by the Ministry of Jal Shakti, Department of Water Resources, RD &amp; GR, Govt. of India</t>
  </si>
  <si>
    <t xml:space="preserve">3rd Indo-French Biodiversity Talks on Nature-Based Solutions for Integrated Resilient Ecoscapes, jointly organised by Agence Française de Développement (AFD) and WWF-India </t>
  </si>
  <si>
    <t>MPR 5.6 (b)</t>
  </si>
  <si>
    <t>Sl No.</t>
  </si>
  <si>
    <t>Name of the project</t>
  </si>
  <si>
    <t>STP Capacity</t>
  </si>
  <si>
    <t>Name of the Bidder</t>
  </si>
  <si>
    <t>Last MPR approved by NMCG</t>
  </si>
  <si>
    <t>Last MPR submitted by PE</t>
  </si>
  <si>
    <t>Last Payment Made by NMCG</t>
  </si>
  <si>
    <t>Last Invoice submitted by PE</t>
  </si>
  <si>
    <t xml:space="preserve">Project Staus </t>
  </si>
  <si>
    <t>Tentative Payment (Rs. In Cr)</t>
  </si>
  <si>
    <t>PE Haridwar STP Project</t>
  </si>
  <si>
    <t>68 MLD</t>
  </si>
  <si>
    <t>M/s. Shah Technical Consultants Pvt. Ltd.</t>
  </si>
  <si>
    <t>PE contract Completed</t>
  </si>
  <si>
    <t>O&amp;M</t>
  </si>
  <si>
    <t>PE Varanasi STP Project</t>
  </si>
  <si>
    <t>50 MLD</t>
  </si>
  <si>
    <t>M/s. Mahindra Consulting Engineers Ltd. (MACE)</t>
  </si>
  <si>
    <t>PE Mathura STP Project</t>
  </si>
  <si>
    <t>30 MLD</t>
  </si>
  <si>
    <t>PE Prayagraj STP project</t>
  </si>
  <si>
    <t>14 MLD
42 MLD
16 MLD</t>
  </si>
  <si>
    <t xml:space="preserve">M/s. AECOM India Pvt. Ltd. In JV with URS Scott Wilson India Consortium </t>
  </si>
  <si>
    <t xml:space="preserve"> Nov-24</t>
  </si>
  <si>
    <t xml:space="preserve"> Mar-25</t>
  </si>
  <si>
    <t xml:space="preserve">PE Kanpur STP project </t>
  </si>
  <si>
    <t>30 MLD
15 MLD
5 MLD</t>
  </si>
  <si>
    <t>PE Howrah, Bally &amp; Baranagar</t>
  </si>
  <si>
    <t>65 MLD
40 MLD
60 MLD</t>
  </si>
  <si>
    <t>M/s. HaskoningDHV Consulting Pvt. Ltd. In JV with HaskoningDHV Nederland B.V</t>
  </si>
  <si>
    <t xml:space="preserve"> Dec-25</t>
  </si>
  <si>
    <t>PE Budhana Muzaffarnagar STP Project</t>
  </si>
  <si>
    <t>10 MLD
22 MLD</t>
  </si>
  <si>
    <t>M/s. Egis India Consulting Engineers Pvt. Ltd.</t>
  </si>
  <si>
    <t xml:space="preserve"> Jun-25</t>
  </si>
  <si>
    <t xml:space="preserve"> Sep-25</t>
  </si>
  <si>
    <t>PE Moradabad STP Project</t>
  </si>
  <si>
    <t>25 MLD</t>
  </si>
  <si>
    <t xml:space="preserve"> Jan-25</t>
  </si>
  <si>
    <t>PE Mirzapur Ghazipur</t>
  </si>
  <si>
    <t>8.5 MLD
8.5 MLD
21 MLD</t>
  </si>
  <si>
    <t>M/s. NJS Engineers India Pvt. Ltd.</t>
  </si>
  <si>
    <t xml:space="preserve"> Apr-26</t>
  </si>
  <si>
    <t>PE Maheshtala STP</t>
  </si>
  <si>
    <t>35 MLD</t>
  </si>
  <si>
    <t xml:space="preserve">M/s. WAPCOS Limted </t>
  </si>
  <si>
    <t xml:space="preserve"> Aug-25</t>
  </si>
  <si>
    <t>PE Bareilly</t>
  </si>
  <si>
    <t>42 MLD
20 MLD
1 MLD</t>
  </si>
  <si>
    <t>PE Ayodhya</t>
  </si>
  <si>
    <t>32 MLD</t>
  </si>
  <si>
    <t>PE Farrukhabad-Fatehgarh</t>
  </si>
  <si>
    <t>30 MLD
20 MLD
2 MLD</t>
  </si>
  <si>
    <t>Details of Project Engineer in various CETP Projects, NMCG</t>
  </si>
  <si>
    <t>CETP Capacity</t>
  </si>
  <si>
    <t>Project Engineer Services for Implementation of 20 MLD Tannery CETP &amp; associated components at Jajmau, Kanpur, Uttar Pradesh</t>
  </si>
  <si>
    <t xml:space="preserve">20 MLD </t>
  </si>
  <si>
    <t>M/s. Tamil Nadu Water Investment Company Limted (TWIC)</t>
  </si>
  <si>
    <t xml:space="preserve">Project Engineer Services for the upgradation of 4.5 MLD CETP for Tanneries with Soak Stream Treatment, Common Chrome Recovery System, Composite Stream Treatment on ZLD Technology at Banthar, Unnao Uttar Pradesh </t>
  </si>
  <si>
    <t xml:space="preserve">4.5 MLD </t>
  </si>
  <si>
    <t>PE Digha &amp; Kankarbagh STP Project</t>
  </si>
  <si>
    <t>150 MLD
50 MLD</t>
  </si>
  <si>
    <t>Under Progress</t>
  </si>
  <si>
    <t xml:space="preserve">PE Bhagalpur STP Project </t>
  </si>
  <si>
    <t>40 MLD
5 MLD</t>
  </si>
  <si>
    <t>PE Agra STP Project</t>
  </si>
  <si>
    <t>31 MLD
35 MLD
100 MLD</t>
  </si>
  <si>
    <t xml:space="preserve">PE North Barrackpore STP project </t>
  </si>
  <si>
    <t>30 MLD
8 MLD</t>
  </si>
  <si>
    <t>M/s. MaRS Planning &amp; Engineering Services Pvt. Ltd.</t>
  </si>
  <si>
    <t xml:space="preserve">PE Meerut STP Project </t>
  </si>
  <si>
    <t>220 MLD</t>
  </si>
  <si>
    <t xml:space="preserve">M/s. AECOM India Pvt. Ltd. In JV with M/s. PDCOR Limited </t>
  </si>
  <si>
    <t xml:space="preserve">PE Saharanpur STP Project </t>
  </si>
  <si>
    <t>135 MLD</t>
  </si>
  <si>
    <t>M/s. MSV International Tech Private Limited in consortium with M/s. MSV international Inc. &amp; M/s. BMRV Engineering Consultant LLP</t>
  </si>
  <si>
    <t>PE Garden Reach STP Project</t>
  </si>
  <si>
    <t>65 MLD</t>
  </si>
  <si>
    <t>M/s. Fichtner Consulting Engineers (India) Pvt. Ltd.</t>
  </si>
  <si>
    <t xml:space="preserve">PE Gokul Barrage STP Project </t>
  </si>
  <si>
    <t>60 MLD</t>
  </si>
  <si>
    <t xml:space="preserve">PE Dhanbad STP Project </t>
  </si>
  <si>
    <t>18 MLD
21 MLD
75 MLD
60 MLD
18 MLD</t>
  </si>
  <si>
    <t xml:space="preserve">PE Lucknow STP Project </t>
  </si>
  <si>
    <t xml:space="preserve">100 MLD </t>
  </si>
  <si>
    <t xml:space="preserve">Katihar </t>
  </si>
  <si>
    <t>55 MLD</t>
  </si>
  <si>
    <t>Under Tendering</t>
  </si>
  <si>
    <t>Aligarh</t>
  </si>
  <si>
    <t>113 MLD</t>
  </si>
  <si>
    <t>Siliguri</t>
  </si>
  <si>
    <t>49 MLD</t>
  </si>
  <si>
    <t>Moradabad</t>
  </si>
  <si>
    <t>80 MLD</t>
  </si>
  <si>
    <t>Durga Drain, Varanasi</t>
  </si>
  <si>
    <t>Pt. DDU Nagar, Chandauli</t>
  </si>
  <si>
    <t>45 MLD</t>
  </si>
  <si>
    <t>Arrah</t>
  </si>
  <si>
    <t>47 MLD</t>
  </si>
  <si>
    <t>Details of Project Engineer Engagement in various STP projects, NMCG (MPR 1.5 - JUNE 2026)</t>
  </si>
  <si>
    <t>A. Under Progress - Sewage inflow to STP started- under trial operations; COD to be Declared</t>
  </si>
  <si>
    <t>Project</t>
  </si>
  <si>
    <t>HAM/DBOT</t>
  </si>
  <si>
    <t>Total Sanctioned Cost(Cr)</t>
  </si>
  <si>
    <t>STP Capacity - New (MLD)</t>
  </si>
  <si>
    <t>Date of start of trial operation</t>
  </si>
  <si>
    <t>Reasons for delay in COD declaration</t>
  </si>
  <si>
    <t>I&amp;D and STP at Unnao</t>
  </si>
  <si>
    <t>HAM</t>
  </si>
  <si>
    <t>Trunk sewer along the original alignment has settled. Repair of the same is in progress.</t>
  </si>
  <si>
    <t>Pollution Abatement works for River Ganga at Hooghly Chinsurah</t>
  </si>
  <si>
    <t>DBOT</t>
  </si>
  <si>
    <t>Work yet to be completed</t>
  </si>
  <si>
    <t>The STP is operational with partial flow. The remaining work of the I&amp;D sewer line could not be completed earlier as open-cut excavation was not feasible. Now, under the approved variation, the balance work will be completed through trenchless pipeline laying.</t>
  </si>
  <si>
    <t>I&amp;D and STP at Digha</t>
  </si>
  <si>
    <t>CoD will be declared after the completion of the trial run and successful achievement of the KPIs.
NMCG's approval for declaration of Partial COD sent on 09.06.2026.</t>
  </si>
  <si>
    <t>I&amp;D and STP at Kankarbagh</t>
  </si>
  <si>
    <t>I&amp;D and STP at Moradabad</t>
  </si>
  <si>
    <t xml:space="preserve"> COD  declared - 04/03/2026</t>
  </si>
  <si>
    <t>I&amp;D and STP at Jangipur</t>
  </si>
  <si>
    <t>Under trial run and successful achievement of the KPIs.</t>
  </si>
  <si>
    <t>I &amp; D and STP at Kota</t>
  </si>
  <si>
    <t>The STP is operational from Dec-2022</t>
  </si>
  <si>
    <t xml:space="preserve">I&amp;D and STP at Lucknow </t>
  </si>
  <si>
    <t>3.5 MLD under progress (39 MLD operational)</t>
  </si>
  <si>
    <t xml:space="preserve">I&amp;D and STP at Howrah, Bally and Kamrahati &amp; Baranagar </t>
  </si>
  <si>
    <t xml:space="preserve">Partial COD declared </t>
  </si>
  <si>
    <t>I&amp;D with STP works at Sapera Basti, Dehradun</t>
  </si>
  <si>
    <t xml:space="preserve">Under trial operations </t>
  </si>
  <si>
    <t>I &amp; D and STP works at Muni ki reti, Neelkanth, Swarg aashram</t>
  </si>
  <si>
    <t>Under trial operations (Muni-Ki-Reti and Swargashram)
Under Construction (Neelkanth)</t>
  </si>
  <si>
    <t xml:space="preserve">Interception and diversion of balance discharge of 13 drains and augmentation of Salori STP </t>
  </si>
  <si>
    <t>Under trial operations</t>
  </si>
  <si>
    <t>I&amp;D and STP Works at Vrindavan</t>
  </si>
  <si>
    <t xml:space="preserve">I&amp;D and STP Works for Assi-BHU Area (Phase II), Varanasi, Uttar Pradesh’ under Namami Gange Programme </t>
  </si>
  <si>
    <t>Completed.
O&amp;M Start Date - 17/03/2026</t>
  </si>
  <si>
    <t>I &amp; D and STP Project at Phusro</t>
  </si>
  <si>
    <t>10 MLD - Trial started on 15th Jan 2026.
4 MLD- Trial run started on 16th Feb 2026</t>
  </si>
  <si>
    <t>Interception and Diversion with STP) at Chakdah Municipal Town</t>
  </si>
  <si>
    <t>trial run started on 14th Feb 2026.</t>
  </si>
  <si>
    <t>Pollution Abatement Works for River Ganga at North Barrackpore municipality</t>
  </si>
  <si>
    <t>30 MLD- under trial run since 15.12.2025.</t>
  </si>
  <si>
    <t>COD for 30 MLD STP declared as 25.03.2026</t>
  </si>
  <si>
    <t>B. Under Progress - Effective Date to be declared</t>
  </si>
  <si>
    <t>Date of award of LOA</t>
  </si>
  <si>
    <t>Reasons for delay in Effective date  declaration</t>
  </si>
  <si>
    <t>Interception &amp; Diversion and STP works at Lucknow, Phase-II Part-II</t>
  </si>
  <si>
    <t>02-06-2025 (Concession Agreement executed on 26/08/2025)</t>
  </si>
  <si>
    <t xml:space="preserve">Effective Date declared as 23/06/2026
</t>
  </si>
  <si>
    <t>I &amp; D and STP at Dhanbad</t>
  </si>
  <si>
    <t xml:space="preserve">
Effective date for STP-1 ,2&amp;3 has been declared as 02.03.2026.</t>
  </si>
  <si>
    <t xml:space="preserve">Due to pending land NOC the effective date for remaining STPs (STP-4 &amp;5) is yet to be declared. </t>
  </si>
  <si>
    <t>MPR Project Wing/Projects under progress (MPR 1.3 - JUNE 2026)</t>
  </si>
  <si>
    <t>For the month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</si>
</sst>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d"/>
  </numFmts>
  <fonts count="42" x14ac:knownFonts="1">
    <font>
      <sz val="11"/>
      <color theme="1"/>
      <name val="Calibri"/>
      <family val="2"/>
      <scheme val="minor"/>
    </font>
    <font>
      <sz val="12"/>
      <color theme="1"/>
      <name val="Arial"/>
      <family val="2"/>
    </font>
    <font>
      <b/>
      <sz val="12"/>
      <color theme="1"/>
      <name val="Bookman Old Style"/>
      <family val="1"/>
    </font>
    <font>
      <sz val="12"/>
      <color theme="1"/>
      <name val="Bookman Old Style"/>
      <family val="1"/>
    </font>
    <font>
      <b/>
      <sz val="12"/>
      <name val="Bookman Old Style"/>
      <family val="1"/>
    </font>
    <font>
      <sz val="12"/>
      <name val="Bookman Old Style"/>
      <family val="1"/>
    </font>
    <font>
      <u/>
      <sz val="11"/>
      <color theme="10"/>
      <name val="Calibri"/>
      <family val="2"/>
      <scheme val="minor"/>
    </font>
    <font>
      <u/>
      <sz val="12"/>
      <color theme="10"/>
      <name val="Bookman Old Style"/>
      <family val="1"/>
    </font>
    <font>
      <b/>
      <sz val="11"/>
      <color theme="1"/>
      <name val="Verdana"/>
      <family val="2"/>
    </font>
    <font>
      <sz val="11"/>
      <color theme="1"/>
      <name val="Verdana"/>
      <family val="2"/>
    </font>
    <font>
      <vertAlign val="superscript"/>
      <sz val="11"/>
      <color theme="1"/>
      <name val="Verdana"/>
      <family val="2"/>
    </font>
    <font>
      <b/>
      <u/>
      <sz val="11"/>
      <color theme="1"/>
      <name val="Verdana"/>
      <family val="2"/>
    </font>
    <font>
      <b/>
      <u/>
      <vertAlign val="superscript"/>
      <sz val="11"/>
      <color theme="1"/>
      <name val="Verdana"/>
      <family val="2"/>
    </font>
    <font>
      <sz val="11"/>
      <color rgb="FF000000"/>
      <name val="Verdana"/>
      <family val="2"/>
    </font>
    <font>
      <b/>
      <u/>
      <sz val="11"/>
      <color rgb="FF000000"/>
      <name val="Verdana"/>
      <family val="2"/>
    </font>
    <font>
      <b/>
      <sz val="11"/>
      <color rgb="FF000000"/>
      <name val="Verdana"/>
      <family val="2"/>
    </font>
    <font>
      <b/>
      <vertAlign val="superscript"/>
      <sz val="11"/>
      <color rgb="FF000000"/>
      <name val="Verdana"/>
      <family val="2"/>
    </font>
    <font>
      <sz val="11"/>
      <name val="Calibri"/>
      <family val="2"/>
    </font>
    <font>
      <sz val="11"/>
      <name val="Verdana"/>
      <family val="2"/>
    </font>
    <font>
      <u/>
      <sz val="11"/>
      <color theme="1"/>
      <name val="Verdana"/>
      <family val="2"/>
    </font>
    <font>
      <b/>
      <sz val="11"/>
      <color rgb="FF0000FF"/>
      <name val="Verdana"/>
      <family val="2"/>
    </font>
    <font>
      <u/>
      <sz val="12"/>
      <color theme="10"/>
      <name val="Arial"/>
      <family val="2"/>
    </font>
    <font>
      <sz val="16"/>
      <color theme="1"/>
      <name val="Bookman Old Style"/>
      <family val="1"/>
    </font>
    <font>
      <b/>
      <sz val="14"/>
      <color theme="1"/>
      <name val="Bookman Old Style"/>
      <family val="1"/>
    </font>
    <font>
      <b/>
      <sz val="11"/>
      <color rgb="FFCC0000"/>
      <name val="Verdana"/>
      <family val="2"/>
    </font>
    <font>
      <b/>
      <sz val="11"/>
      <color rgb="FFC00000"/>
      <name val="Verdana"/>
      <family val="2"/>
    </font>
    <font>
      <sz val="12"/>
      <color theme="1"/>
      <name val="Verdana"/>
      <family val="2"/>
    </font>
    <font>
      <b/>
      <sz val="12"/>
      <color theme="1"/>
      <name val="Verdana"/>
      <family val="2"/>
    </font>
    <font>
      <sz val="12"/>
      <color rgb="FF000000"/>
      <name val="Verdana"/>
      <family val="2"/>
    </font>
    <font>
      <b/>
      <sz val="11"/>
      <color rgb="FFFF0000"/>
      <name val="Verdana"/>
      <family val="2"/>
    </font>
    <font>
      <sz val="11"/>
      <color rgb="FFFF0000"/>
      <name val="Verdana"/>
      <family val="2"/>
    </font>
    <font>
      <sz val="11"/>
      <color rgb="FF0000FF"/>
      <name val="Verdana"/>
      <family val="2"/>
    </font>
    <font>
      <sz val="11"/>
      <color rgb="FF006600"/>
      <name val="Verdana"/>
      <family val="2"/>
    </font>
    <font>
      <b/>
      <u/>
      <sz val="12"/>
      <color theme="1"/>
      <name val="Bookman Old Style"/>
      <family val="1"/>
    </font>
    <font>
      <b/>
      <u/>
      <sz val="12"/>
      <color theme="1"/>
      <name val="Verdana"/>
      <family val="2"/>
    </font>
    <font>
      <sz val="12"/>
      <color rgb="FF222222"/>
      <name val="Verdana"/>
      <family val="2"/>
    </font>
    <font>
      <b/>
      <sz val="11"/>
      <color theme="1"/>
      <name val="Calibri"/>
      <family val="2"/>
      <scheme val="minor"/>
    </font>
    <font>
      <b/>
      <sz val="12"/>
      <color theme="1"/>
      <name val="Calibri"/>
      <family val="2"/>
      <scheme val="minor"/>
    </font>
    <font>
      <b/>
      <sz val="11"/>
      <color theme="1"/>
      <name val="Times New Roman"/>
      <family val="1"/>
    </font>
    <font>
      <sz val="11"/>
      <color theme="1"/>
      <name val="Times New Roman"/>
      <family val="1"/>
    </font>
    <font>
      <b/>
      <sz val="11"/>
      <color theme="1"/>
      <name val="Arial"/>
      <family val="2"/>
    </font>
    <font>
      <sz val="11"/>
      <color theme="1"/>
      <name val="Arial"/>
      <family val="2"/>
    </font>
  </fonts>
  <fills count="25">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rgb="FFF7CAAC"/>
        <bgColor indexed="64"/>
      </patternFill>
    </fill>
    <fill>
      <patternFill patternType="solid">
        <fgColor rgb="FFFBE4D5"/>
        <bgColor indexed="64"/>
      </patternFill>
    </fill>
    <fill>
      <patternFill patternType="solid">
        <fgColor rgb="FFF4B083"/>
        <bgColor indexed="64"/>
      </patternFill>
    </fill>
    <fill>
      <patternFill patternType="solid">
        <fgColor rgb="FFDDEBF7"/>
        <bgColor rgb="FFDDEBF7"/>
      </patternFill>
    </fill>
    <fill>
      <patternFill patternType="solid">
        <fgColor rgb="FFFFFFFF"/>
        <bgColor rgb="FFFFFFFF"/>
      </patternFill>
    </fill>
    <fill>
      <patternFill patternType="solid">
        <fgColor theme="7"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theme="0"/>
        <bgColor rgb="FFF8CBAD"/>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0"/>
        <bgColor rgb="FF003366"/>
      </patternFill>
    </fill>
    <fill>
      <patternFill patternType="solid">
        <fgColor theme="9" tint="0.79998168889431442"/>
        <bgColor rgb="FF000000"/>
      </patternFill>
    </fill>
    <fill>
      <patternFill patternType="solid">
        <fgColor theme="9" tint="0.79998168889431442"/>
        <bgColor rgb="FFFFF2CC"/>
      </patternFill>
    </fill>
    <fill>
      <patternFill patternType="solid">
        <fgColor theme="9" tint="0.79998168889431442"/>
        <bgColor theme="1"/>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92D05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9BC2E6"/>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bottom/>
      <diagonal/>
    </border>
  </borders>
  <cellStyleXfs count="3">
    <xf numFmtId="0" fontId="0" fillId="0" borderId="0"/>
    <xf numFmtId="0" fontId="6" fillId="0" borderId="0" applyNumberFormat="0" applyFill="0" applyBorder="0" applyAlignment="0" applyProtection="0"/>
    <xf numFmtId="0" fontId="17" fillId="0" borderId="0"/>
  </cellStyleXfs>
  <cellXfs count="491">
    <xf numFmtId="0" fontId="0" fillId="0" borderId="0" xfId="0"/>
    <xf numFmtId="0" fontId="3" fillId="11"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3" fillId="12" borderId="1" xfId="0" applyNumberFormat="1" applyFont="1" applyFill="1" applyBorder="1" applyAlignment="1" applyProtection="1">
      <alignment horizontal="center" vertical="center"/>
    </xf>
    <xf numFmtId="0" fontId="3" fillId="12" borderId="1" xfId="0" applyFont="1" applyFill="1" applyBorder="1" applyAlignment="1" applyProtection="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7" fillId="2" borderId="44" xfId="1"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xf>
    <xf numFmtId="0" fontId="2" fillId="2" borderId="32"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1" fillId="12" borderId="1" xfId="0" applyFont="1" applyFill="1" applyBorder="1" applyAlignment="1" applyProtection="1">
      <alignment horizontal="center" vertical="center"/>
    </xf>
    <xf numFmtId="0" fontId="3" fillId="2" borderId="44" xfId="0" applyFont="1" applyFill="1" applyBorder="1" applyAlignment="1">
      <alignment horizontal="center" vertical="center"/>
    </xf>
    <xf numFmtId="0" fontId="2" fillId="2" borderId="44" xfId="0" applyFont="1" applyFill="1" applyBorder="1" applyAlignment="1">
      <alignment horizontal="center" vertical="center" wrapText="1"/>
    </xf>
    <xf numFmtId="0" fontId="3" fillId="2" borderId="44"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0" borderId="0" xfId="0" applyFont="1"/>
    <xf numFmtId="0" fontId="9" fillId="0" borderId="1" xfId="0" applyFont="1" applyFill="1" applyBorder="1" applyAlignment="1">
      <alignment horizontal="center" vertical="center"/>
    </xf>
    <xf numFmtId="0" fontId="9" fillId="0" borderId="1" xfId="0" applyFont="1" applyBorder="1" applyAlignment="1">
      <alignment horizontal="center"/>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Border="1"/>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8" fillId="0" borderId="0" xfId="0" applyFont="1" applyAlignment="1">
      <alignment vertical="center"/>
    </xf>
    <xf numFmtId="0" fontId="9" fillId="0" borderId="8" xfId="0" applyFont="1" applyBorder="1" applyAlignment="1">
      <alignment vertical="center" wrapText="1"/>
    </xf>
    <xf numFmtId="0" fontId="9"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9" fillId="0" borderId="0" xfId="0" applyFont="1" applyAlignment="1">
      <alignment horizontal="left" vertical="center" indent="5"/>
    </xf>
    <xf numFmtId="0" fontId="8" fillId="0" borderId="0" xfId="0" applyFont="1" applyAlignment="1">
      <alignment horizontal="left" vertical="center" indent="2"/>
    </xf>
    <xf numFmtId="0" fontId="9" fillId="0" borderId="0" xfId="0" applyFont="1" applyAlignment="1">
      <alignment horizontal="left" vertical="center" indent="8"/>
    </xf>
    <xf numFmtId="0" fontId="9" fillId="0" borderId="0" xfId="0" applyFont="1" applyAlignment="1">
      <alignment vertical="center"/>
    </xf>
    <xf numFmtId="0" fontId="9" fillId="0" borderId="0" xfId="0" applyFont="1" applyAlignment="1">
      <alignment horizontal="center" wrapText="1"/>
    </xf>
    <xf numFmtId="0" fontId="9" fillId="0" borderId="0" xfId="0" applyFont="1" applyAlignment="1">
      <alignment wrapText="1"/>
    </xf>
    <xf numFmtId="0" fontId="11" fillId="0" borderId="0" xfId="0" applyFont="1" applyAlignment="1">
      <alignment horizontal="left" vertical="center" indent="5"/>
    </xf>
    <xf numFmtId="0" fontId="13" fillId="5" borderId="14" xfId="0" applyFont="1" applyFill="1" applyBorder="1" applyAlignment="1">
      <alignment vertical="center" wrapText="1"/>
    </xf>
    <xf numFmtId="0" fontId="13" fillId="0" borderId="14" xfId="0" applyFont="1" applyBorder="1" applyAlignment="1">
      <alignment vertical="center" wrapText="1"/>
    </xf>
    <xf numFmtId="0" fontId="13" fillId="4" borderId="14" xfId="0" applyFont="1" applyFill="1" applyBorder="1" applyAlignment="1">
      <alignment vertical="center" wrapText="1"/>
    </xf>
    <xf numFmtId="0" fontId="9" fillId="0" borderId="0" xfId="0" applyFont="1" applyFill="1" applyAlignment="1">
      <alignment horizontal="center" vertical="top" wrapText="1"/>
    </xf>
    <xf numFmtId="0" fontId="9" fillId="0" borderId="0" xfId="0" applyFont="1" applyFill="1" applyAlignment="1">
      <alignment vertical="top" wrapText="1"/>
    </xf>
    <xf numFmtId="0" fontId="13" fillId="0" borderId="14" xfId="0" applyFont="1" applyBorder="1" applyAlignment="1">
      <alignment horizontal="center" vertical="center" wrapText="1"/>
    </xf>
    <xf numFmtId="0" fontId="9" fillId="0" borderId="0" xfId="0" applyFont="1" applyAlignment="1">
      <alignment vertical="center" wrapText="1"/>
    </xf>
    <xf numFmtId="0" fontId="15" fillId="0" borderId="8" xfId="0" applyFont="1" applyBorder="1" applyAlignment="1">
      <alignment vertical="center" wrapText="1"/>
    </xf>
    <xf numFmtId="0" fontId="13" fillId="0" borderId="5" xfId="0" applyFont="1" applyBorder="1" applyAlignment="1">
      <alignment vertical="center" wrapText="1"/>
    </xf>
    <xf numFmtId="0" fontId="15" fillId="0" borderId="5" xfId="0" applyFont="1" applyBorder="1" applyAlignment="1">
      <alignment horizontal="center" vertical="center" wrapText="1"/>
    </xf>
    <xf numFmtId="0" fontId="15" fillId="0" borderId="5" xfId="0" applyFont="1" applyBorder="1" applyAlignment="1">
      <alignment vertical="center" wrapText="1"/>
    </xf>
    <xf numFmtId="0" fontId="13" fillId="0" borderId="8" xfId="0" applyFont="1" applyBorder="1" applyAlignment="1">
      <alignment horizontal="center" vertical="center" wrapText="1"/>
    </xf>
    <xf numFmtId="0" fontId="9" fillId="0" borderId="0" xfId="0" applyFont="1" applyAlignment="1">
      <alignment horizontal="left" wrapText="1"/>
    </xf>
    <xf numFmtId="0" fontId="8" fillId="14" borderId="6" xfId="0" applyFont="1" applyFill="1" applyBorder="1" applyAlignment="1">
      <alignment horizontal="center" vertical="center" wrapText="1"/>
    </xf>
    <xf numFmtId="0" fontId="8" fillId="14" borderId="4" xfId="0" applyFont="1" applyFill="1" applyBorder="1" applyAlignment="1">
      <alignment horizontal="center" vertical="center" wrapText="1"/>
    </xf>
    <xf numFmtId="17" fontId="15" fillId="14" borderId="4" xfId="0" applyNumberFormat="1" applyFont="1" applyFill="1" applyBorder="1" applyAlignment="1">
      <alignment horizontal="center" vertical="center" wrapText="1"/>
    </xf>
    <xf numFmtId="0" fontId="8" fillId="0" borderId="5" xfId="0" applyFont="1" applyBorder="1" applyAlignment="1">
      <alignment vertical="center" wrapText="1"/>
    </xf>
    <xf numFmtId="0" fontId="15" fillId="14" borderId="6"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0" borderId="0" xfId="0" applyFont="1" applyAlignment="1">
      <alignment vertical="center" wrapText="1"/>
    </xf>
    <xf numFmtId="0" fontId="15" fillId="14" borderId="4" xfId="0" applyFont="1" applyFill="1" applyBorder="1" applyAlignment="1">
      <alignment vertical="center" wrapText="1"/>
    </xf>
    <xf numFmtId="0" fontId="15" fillId="0" borderId="40" xfId="0" applyFont="1" applyBorder="1" applyAlignment="1">
      <alignment horizontal="center" vertical="center" wrapText="1"/>
    </xf>
    <xf numFmtId="0" fontId="15" fillId="0" borderId="0" xfId="0" applyFont="1" applyBorder="1" applyAlignment="1">
      <alignment horizontal="center" vertical="center" wrapText="1"/>
    </xf>
    <xf numFmtId="0" fontId="11" fillId="0" borderId="0" xfId="0" applyFont="1" applyFill="1" applyAlignment="1">
      <alignment horizontal="center" vertical="top" wrapText="1"/>
    </xf>
    <xf numFmtId="0" fontId="8"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10" fontId="9" fillId="0" borderId="1" xfId="0" applyNumberFormat="1" applyFont="1" applyFill="1" applyBorder="1" applyAlignment="1">
      <alignment horizontal="center" vertical="top" wrapText="1"/>
    </xf>
    <xf numFmtId="0" fontId="13" fillId="4" borderId="13" xfId="0" applyFont="1" applyFill="1" applyBorder="1" applyAlignment="1">
      <alignment horizontal="left" vertical="center" wrapText="1"/>
    </xf>
    <xf numFmtId="0" fontId="13" fillId="5"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9" fillId="0" borderId="0" xfId="0" applyFont="1" applyAlignment="1">
      <alignment horizontal="left" vertical="center"/>
    </xf>
    <xf numFmtId="0" fontId="9" fillId="0" borderId="0" xfId="0" applyFont="1" applyFill="1" applyAlignment="1">
      <alignment horizontal="left" vertical="top"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3"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8" fillId="0" borderId="1" xfId="2" applyFont="1" applyBorder="1" applyAlignment="1">
      <alignment horizontal="center" vertical="top" wrapText="1"/>
    </xf>
    <xf numFmtId="0" fontId="11" fillId="0" borderId="40" xfId="0" applyFont="1" applyBorder="1" applyAlignment="1">
      <alignment horizontal="center" vertical="center"/>
    </xf>
    <xf numFmtId="0" fontId="15" fillId="0" borderId="4" xfId="0" applyFont="1" applyBorder="1" applyAlignment="1">
      <alignment vertical="center" wrapText="1"/>
    </xf>
    <xf numFmtId="0" fontId="13" fillId="0" borderId="4" xfId="0" applyFont="1" applyBorder="1" applyAlignment="1">
      <alignment vertical="center" wrapText="1"/>
    </xf>
    <xf numFmtId="0" fontId="15" fillId="0" borderId="5" xfId="0" applyFont="1" applyBorder="1" applyAlignment="1">
      <alignment horizontal="right"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9" fillId="0" borderId="0" xfId="0" applyFont="1" applyAlignment="1">
      <alignment horizontal="center" vertical="center" wrapText="1"/>
    </xf>
    <xf numFmtId="0" fontId="8" fillId="17" borderId="1" xfId="2" applyFont="1" applyFill="1" applyBorder="1" applyAlignment="1">
      <alignment horizontal="center" vertical="center"/>
    </xf>
    <xf numFmtId="0" fontId="9" fillId="0" borderId="0" xfId="0" applyFont="1" applyAlignment="1"/>
    <xf numFmtId="0" fontId="9" fillId="0" borderId="0" xfId="0" applyFont="1" applyAlignment="1"/>
    <xf numFmtId="0" fontId="13" fillId="0" borderId="0" xfId="0" applyFont="1" applyAlignment="1"/>
    <xf numFmtId="0" fontId="13" fillId="0" borderId="0" xfId="0" applyFont="1" applyAlignment="1">
      <alignment horizontal="center"/>
    </xf>
    <xf numFmtId="0" fontId="13" fillId="7" borderId="20" xfId="0" applyFont="1" applyFill="1" applyBorder="1" applyAlignment="1">
      <alignment horizontal="center"/>
    </xf>
    <xf numFmtId="0" fontId="13" fillId="7" borderId="20" xfId="0" applyFont="1" applyFill="1" applyBorder="1" applyAlignment="1">
      <alignment horizontal="left" wrapText="1"/>
    </xf>
    <xf numFmtId="0" fontId="13" fillId="0" borderId="20" xfId="0" applyFont="1" applyBorder="1" applyAlignment="1">
      <alignment horizontal="center"/>
    </xf>
    <xf numFmtId="0" fontId="13" fillId="0" borderId="20" xfId="0" applyFont="1" applyBorder="1" applyAlignment="1">
      <alignment horizontal="left" wrapText="1"/>
    </xf>
    <xf numFmtId="0" fontId="13" fillId="0" borderId="21" xfId="0" applyFont="1" applyBorder="1" applyAlignment="1">
      <alignment horizontal="center"/>
    </xf>
    <xf numFmtId="0" fontId="13" fillId="0" borderId="21" xfId="0" applyFont="1" applyBorder="1" applyAlignment="1">
      <alignment horizontal="left" wrapText="1"/>
    </xf>
    <xf numFmtId="0" fontId="13" fillId="8" borderId="20" xfId="0" applyFont="1" applyFill="1" applyBorder="1" applyAlignment="1">
      <alignment horizontal="center"/>
    </xf>
    <xf numFmtId="0" fontId="13" fillId="8" borderId="20" xfId="0" applyFont="1" applyFill="1" applyBorder="1" applyAlignment="1">
      <alignment horizontal="left"/>
    </xf>
    <xf numFmtId="0" fontId="13" fillId="0" borderId="20" xfId="0" applyFont="1" applyBorder="1" applyAlignment="1">
      <alignment horizontal="center" vertical="center" wrapText="1"/>
    </xf>
    <xf numFmtId="0" fontId="13" fillId="0" borderId="22" xfId="0" applyFont="1" applyBorder="1" applyAlignment="1">
      <alignment horizontal="center" vertical="center" wrapText="1"/>
    </xf>
    <xf numFmtId="0" fontId="9" fillId="0" borderId="20" xfId="0" applyFont="1" applyBorder="1" applyAlignment="1">
      <alignment horizontal="center" vertical="center"/>
    </xf>
    <xf numFmtId="0" fontId="9" fillId="0" borderId="20" xfId="0" applyFont="1" applyBorder="1" applyAlignment="1">
      <alignment vertical="center" wrapText="1"/>
    </xf>
    <xf numFmtId="0" fontId="15" fillId="8" borderId="0" xfId="0" applyFont="1" applyFill="1" applyAlignment="1">
      <alignment horizontal="center"/>
    </xf>
    <xf numFmtId="0" fontId="15" fillId="8" borderId="0" xfId="0" applyFont="1" applyFill="1" applyAlignment="1">
      <alignment horizontal="center" wrapText="1"/>
    </xf>
    <xf numFmtId="0" fontId="13" fillId="8" borderId="0" xfId="0" applyFont="1" applyFill="1" applyAlignment="1">
      <alignment horizontal="center"/>
    </xf>
    <xf numFmtId="0" fontId="13" fillId="0" borderId="22" xfId="0" applyFont="1" applyBorder="1" applyAlignment="1">
      <alignment horizontal="center" wrapText="1"/>
    </xf>
    <xf numFmtId="0" fontId="13" fillId="0" borderId="24" xfId="0" applyFont="1" applyBorder="1" applyAlignment="1">
      <alignment horizontal="center" vertical="center" wrapText="1"/>
    </xf>
    <xf numFmtId="0" fontId="13" fillId="0" borderId="0" xfId="0" applyFont="1" applyAlignment="1">
      <alignment horizontal="center" wrapText="1"/>
    </xf>
    <xf numFmtId="0" fontId="13" fillId="0" borderId="0" xfId="0" applyFont="1" applyAlignment="1">
      <alignment horizontal="left" wrapText="1"/>
    </xf>
    <xf numFmtId="0" fontId="13" fillId="0" borderId="20" xfId="0" applyFont="1" applyBorder="1" applyAlignment="1">
      <alignment horizontal="center" vertical="center"/>
    </xf>
    <xf numFmtId="0" fontId="13" fillId="0" borderId="20" xfId="0" applyFont="1" applyBorder="1" applyAlignment="1">
      <alignment horizontal="left" vertical="center" wrapText="1"/>
    </xf>
    <xf numFmtId="0" fontId="9" fillId="0" borderId="20" xfId="0" applyFont="1" applyBorder="1" applyAlignment="1">
      <alignment horizontal="center"/>
    </xf>
    <xf numFmtId="0" fontId="9" fillId="0" borderId="20" xfId="0" applyFont="1" applyBorder="1" applyAlignment="1">
      <alignment wrapText="1"/>
    </xf>
    <xf numFmtId="0" fontId="8" fillId="18" borderId="20" xfId="0" applyFont="1" applyFill="1" applyBorder="1" applyAlignment="1">
      <alignment horizontal="left" wrapText="1"/>
    </xf>
    <xf numFmtId="0" fontId="8" fillId="20" borderId="22" xfId="0" applyFont="1" applyFill="1" applyBorder="1" applyAlignment="1">
      <alignment horizontal="center" wrapText="1"/>
    </xf>
    <xf numFmtId="0" fontId="8" fillId="20" borderId="20" xfId="0" applyFont="1" applyFill="1" applyBorder="1" applyAlignment="1">
      <alignment horizontal="left" wrapText="1"/>
    </xf>
    <xf numFmtId="0" fontId="8" fillId="20" borderId="20" xfId="0" applyFont="1" applyFill="1" applyBorder="1" applyAlignment="1">
      <alignment horizontal="center" wrapText="1"/>
    </xf>
    <xf numFmtId="0" fontId="8" fillId="20" borderId="23" xfId="0" applyFont="1" applyFill="1" applyBorder="1" applyAlignment="1">
      <alignment horizontal="center" wrapText="1"/>
    </xf>
    <xf numFmtId="0" fontId="8" fillId="18" borderId="22" xfId="0" applyFont="1" applyFill="1" applyBorder="1" applyAlignment="1">
      <alignment horizontal="center"/>
    </xf>
    <xf numFmtId="0" fontId="8" fillId="18" borderId="24" xfId="0" applyFont="1" applyFill="1" applyBorder="1" applyAlignment="1">
      <alignment horizontal="center"/>
    </xf>
    <xf numFmtId="0" fontId="8" fillId="20" borderId="25" xfId="0" applyFont="1" applyFill="1" applyBorder="1" applyAlignment="1">
      <alignment horizontal="center"/>
    </xf>
    <xf numFmtId="0" fontId="8" fillId="20" borderId="26" xfId="0" applyFont="1" applyFill="1" applyBorder="1" applyAlignment="1">
      <alignment horizontal="left" wrapText="1"/>
    </xf>
    <xf numFmtId="0" fontId="8" fillId="20" borderId="0" xfId="0" applyFont="1" applyFill="1" applyAlignment="1">
      <alignment horizontal="center"/>
    </xf>
    <xf numFmtId="0" fontId="3" fillId="2" borderId="0" xfId="0" applyFont="1" applyFill="1" applyAlignment="1">
      <alignment wrapText="1"/>
    </xf>
    <xf numFmtId="3" fontId="1" fillId="12" borderId="1" xfId="0" applyNumberFormat="1" applyFont="1" applyFill="1" applyBorder="1" applyAlignment="1" applyProtection="1">
      <alignment horizontal="center" vertical="center"/>
    </xf>
    <xf numFmtId="0" fontId="3" fillId="2" borderId="1" xfId="0" quotePrefix="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1" fillId="2" borderId="1" xfId="1" applyFont="1" applyFill="1" applyBorder="1" applyAlignment="1">
      <alignment horizontal="center" vertical="center" wrapText="1"/>
    </xf>
    <xf numFmtId="0" fontId="21" fillId="2" borderId="1" xfId="1" applyFont="1" applyFill="1" applyBorder="1" applyAlignment="1">
      <alignment vertical="center" wrapText="1"/>
    </xf>
    <xf numFmtId="0" fontId="1" fillId="2" borderId="1" xfId="0" applyFont="1" applyFill="1" applyBorder="1" applyAlignment="1">
      <alignment horizontal="left" vertical="center" wrapText="1"/>
    </xf>
    <xf numFmtId="0" fontId="3" fillId="2" borderId="9" xfId="0" applyFont="1" applyFill="1" applyBorder="1" applyAlignment="1">
      <alignment horizontal="center" vertical="center" wrapText="1"/>
    </xf>
    <xf numFmtId="16" fontId="1" fillId="2" borderId="1" xfId="0" applyNumberFormat="1" applyFont="1" applyFill="1" applyBorder="1" applyAlignment="1">
      <alignment horizontal="center" vertical="center" wrapText="1"/>
    </xf>
    <xf numFmtId="0" fontId="1" fillId="2" borderId="44" xfId="0" applyFont="1" applyFill="1" applyBorder="1" applyAlignment="1">
      <alignment horizontal="left" vertical="center" wrapText="1"/>
    </xf>
    <xf numFmtId="0" fontId="1" fillId="2" borderId="44" xfId="0" applyFont="1" applyFill="1" applyBorder="1" applyAlignment="1">
      <alignment horizontal="center" vertical="center" wrapText="1"/>
    </xf>
    <xf numFmtId="0" fontId="6" fillId="2" borderId="44" xfId="1" applyFill="1" applyBorder="1" applyAlignment="1">
      <alignment horizontal="left" vertical="center" wrapText="1"/>
    </xf>
    <xf numFmtId="14" fontId="3" fillId="2" borderId="1" xfId="0" applyNumberFormat="1" applyFont="1" applyFill="1" applyBorder="1" applyAlignment="1">
      <alignment horizontal="center" vertical="center"/>
    </xf>
    <xf numFmtId="0" fontId="3" fillId="2" borderId="0" xfId="0" applyFont="1" applyFill="1" applyAlignment="1">
      <alignment horizontal="center" wrapText="1"/>
    </xf>
    <xf numFmtId="0" fontId="3" fillId="16" borderId="1" xfId="0" applyFont="1" applyFill="1" applyBorder="1" applyAlignment="1">
      <alignment horizontal="center" vertical="center" wrapText="1"/>
    </xf>
    <xf numFmtId="0" fontId="18" fillId="2" borderId="0" xfId="0" applyFont="1" applyFill="1" applyBorder="1" applyAlignment="1"/>
    <xf numFmtId="0" fontId="8" fillId="18" borderId="22" xfId="0" applyFont="1" applyFill="1" applyBorder="1" applyAlignment="1">
      <alignment horizontal="left" wrapText="1"/>
    </xf>
    <xf numFmtId="164" fontId="8" fillId="18" borderId="22" xfId="0" applyNumberFormat="1" applyFont="1" applyFill="1" applyBorder="1" applyAlignment="1">
      <alignment horizontal="center"/>
    </xf>
    <xf numFmtId="0" fontId="8" fillId="10" borderId="30" xfId="0" applyFont="1" applyFill="1" applyBorder="1" applyAlignment="1">
      <alignment horizontal="center"/>
    </xf>
    <xf numFmtId="0" fontId="8" fillId="10" borderId="1" xfId="0" applyFont="1" applyFill="1" applyBorder="1" applyAlignment="1">
      <alignment horizontal="center"/>
    </xf>
    <xf numFmtId="0" fontId="8" fillId="10" borderId="31" xfId="0" applyFont="1" applyFill="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35" xfId="0" applyFont="1" applyBorder="1" applyAlignment="1">
      <alignment horizontal="center"/>
    </xf>
    <xf numFmtId="0" fontId="9" fillId="0" borderId="36" xfId="0" applyFont="1" applyBorder="1" applyAlignment="1">
      <alignment horizontal="center"/>
    </xf>
    <xf numFmtId="0" fontId="9" fillId="0" borderId="37" xfId="0" applyFont="1" applyBorder="1" applyAlignment="1">
      <alignment horizontal="center"/>
    </xf>
    <xf numFmtId="0" fontId="9" fillId="0" borderId="30" xfId="0" applyFont="1" applyBorder="1" applyAlignment="1">
      <alignment horizontal="center" vertical="center"/>
    </xf>
    <xf numFmtId="0" fontId="9" fillId="0" borderId="41" xfId="0" applyFont="1" applyBorder="1" applyAlignment="1">
      <alignment horizontal="center" vertical="center"/>
    </xf>
    <xf numFmtId="0" fontId="9" fillId="0" borderId="30" xfId="0" applyFont="1" applyBorder="1" applyAlignment="1">
      <alignment horizontal="center" vertical="center" wrapText="1"/>
    </xf>
    <xf numFmtId="0" fontId="8" fillId="10" borderId="30" xfId="0" applyFont="1" applyFill="1" applyBorder="1" applyAlignment="1">
      <alignment horizontal="center" vertical="center"/>
    </xf>
    <xf numFmtId="0" fontId="8" fillId="10" borderId="1" xfId="0" applyFont="1" applyFill="1" applyBorder="1" applyAlignment="1">
      <alignment horizontal="left" vertical="center"/>
    </xf>
    <xf numFmtId="0" fontId="8" fillId="10" borderId="2" xfId="0" applyFont="1" applyFill="1" applyBorder="1" applyAlignment="1">
      <alignment horizontal="center" vertical="center"/>
    </xf>
    <xf numFmtId="0" fontId="8" fillId="10" borderId="31" xfId="0" applyFont="1" applyFill="1" applyBorder="1" applyAlignment="1">
      <alignment horizontal="center" vertical="center"/>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31"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left" vertical="center"/>
    </xf>
    <xf numFmtId="0" fontId="9" fillId="0" borderId="42" xfId="0" applyFont="1" applyBorder="1" applyAlignment="1">
      <alignment horizontal="center" vertical="center"/>
    </xf>
    <xf numFmtId="0" fontId="9" fillId="0" borderId="37" xfId="0" applyFont="1" applyBorder="1" applyAlignment="1">
      <alignment horizontal="center" vertical="center"/>
    </xf>
    <xf numFmtId="0" fontId="8" fillId="10" borderId="38" xfId="0" applyFont="1" applyFill="1" applyBorder="1" applyAlignment="1">
      <alignment wrapText="1"/>
    </xf>
    <xf numFmtId="0" fontId="8" fillId="10" borderId="7" xfId="0" applyFont="1" applyFill="1" applyBorder="1" applyAlignment="1">
      <alignment wrapText="1"/>
    </xf>
    <xf numFmtId="0" fontId="8" fillId="10" borderId="16" xfId="0" applyFont="1" applyFill="1" applyBorder="1" applyAlignment="1">
      <alignment wrapText="1"/>
    </xf>
    <xf numFmtId="0" fontId="27" fillId="10" borderId="1" xfId="0" applyFont="1" applyFill="1" applyBorder="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10" borderId="2" xfId="0" applyFont="1" applyFill="1" applyBorder="1" applyAlignment="1">
      <alignment horizontal="center" vertical="center" wrapText="1"/>
    </xf>
    <xf numFmtId="17" fontId="8" fillId="10" borderId="1" xfId="0" applyNumberFormat="1" applyFont="1" applyFill="1" applyBorder="1" applyAlignment="1">
      <alignment horizontal="center" vertical="center" wrapText="1"/>
    </xf>
    <xf numFmtId="0" fontId="9" fillId="0" borderId="1" xfId="0" applyFont="1" applyBorder="1" applyAlignment="1">
      <alignment vertical="center" wrapText="1"/>
    </xf>
    <xf numFmtId="0" fontId="8" fillId="10" borderId="1" xfId="0" applyFont="1" applyFill="1" applyBorder="1" applyAlignment="1">
      <alignment horizontal="center" vertical="center" wrapText="1"/>
    </xf>
    <xf numFmtId="0" fontId="8" fillId="10" borderId="31" xfId="0" applyFont="1" applyFill="1" applyBorder="1" applyAlignment="1">
      <alignment horizontal="center" vertical="center" wrapText="1"/>
    </xf>
    <xf numFmtId="0" fontId="13" fillId="0" borderId="1" xfId="0" applyFont="1" applyBorder="1" applyAlignment="1">
      <alignment wrapText="1"/>
    </xf>
    <xf numFmtId="0" fontId="9" fillId="0" borderId="31" xfId="0" applyFont="1" applyBorder="1" applyAlignment="1">
      <alignment horizontal="center" vertical="center" wrapText="1"/>
    </xf>
    <xf numFmtId="0" fontId="8" fillId="10" borderId="45" xfId="0" applyFont="1" applyFill="1" applyBorder="1" applyAlignment="1">
      <alignment vertical="center" wrapText="1"/>
    </xf>
    <xf numFmtId="0" fontId="8" fillId="10" borderId="32" xfId="0" applyFont="1" applyFill="1" applyBorder="1" applyAlignment="1">
      <alignment horizontal="center" vertical="center" wrapText="1"/>
    </xf>
    <xf numFmtId="0" fontId="8" fillId="10" borderId="30" xfId="0" applyFont="1" applyFill="1" applyBorder="1" applyAlignment="1">
      <alignment horizontal="center" vertical="center" wrapText="1"/>
    </xf>
    <xf numFmtId="9" fontId="9" fillId="0" borderId="1" xfId="0" applyNumberFormat="1" applyFont="1" applyBorder="1" applyAlignment="1">
      <alignment horizontal="center" vertical="center" wrapText="1"/>
    </xf>
    <xf numFmtId="9" fontId="9" fillId="0" borderId="31" xfId="0" applyNumberFormat="1" applyFont="1" applyBorder="1" applyAlignment="1">
      <alignment horizontal="center" vertical="center" wrapText="1"/>
    </xf>
    <xf numFmtId="0" fontId="9" fillId="0" borderId="45" xfId="0" applyFont="1" applyBorder="1" applyAlignment="1">
      <alignment horizontal="center" vertical="center" wrapText="1"/>
    </xf>
    <xf numFmtId="0" fontId="9" fillId="0" borderId="32" xfId="0" applyFont="1" applyBorder="1" applyAlignment="1">
      <alignment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6" xfId="0" applyFont="1" applyBorder="1" applyAlignment="1">
      <alignment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8" fillId="0" borderId="0" xfId="0" applyFont="1" applyAlignment="1">
      <alignment vertical="center" wrapText="1"/>
    </xf>
    <xf numFmtId="0" fontId="8" fillId="10" borderId="30" xfId="0" applyFont="1" applyFill="1" applyBorder="1" applyAlignment="1">
      <alignment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wrapText="1"/>
    </xf>
    <xf numFmtId="0" fontId="8" fillId="10" borderId="50" xfId="0" applyFont="1" applyFill="1" applyBorder="1" applyAlignment="1">
      <alignment horizontal="center" vertical="center" wrapText="1"/>
    </xf>
    <xf numFmtId="0" fontId="8" fillId="10" borderId="1" xfId="0" applyFont="1" applyFill="1" applyBorder="1" applyAlignment="1">
      <alignment vertical="center" wrapText="1"/>
    </xf>
    <xf numFmtId="0" fontId="8" fillId="0" borderId="0" xfId="0" applyFont="1" applyFill="1" applyBorder="1" applyAlignment="1">
      <alignment vertical="center"/>
    </xf>
    <xf numFmtId="0" fontId="8" fillId="10" borderId="46" xfId="0" applyFont="1" applyFill="1" applyBorder="1" applyAlignment="1">
      <alignment horizontal="center" vertical="center"/>
    </xf>
    <xf numFmtId="0" fontId="8" fillId="10" borderId="47" xfId="0" applyFont="1" applyFill="1" applyBorder="1" applyAlignment="1">
      <alignment horizontal="left" vertical="center"/>
    </xf>
    <xf numFmtId="0" fontId="8" fillId="10" borderId="47" xfId="0" applyFont="1" applyFill="1" applyBorder="1" applyAlignment="1">
      <alignment horizontal="center" vertical="center"/>
    </xf>
    <xf numFmtId="17" fontId="8" fillId="10" borderId="49" xfId="0" applyNumberFormat="1" applyFont="1" applyFill="1" applyBorder="1" applyAlignment="1">
      <alignment horizontal="center" vertical="center"/>
    </xf>
    <xf numFmtId="0" fontId="9" fillId="0" borderId="1" xfId="0" applyFont="1" applyBorder="1" applyAlignment="1">
      <alignment horizontal="right" vertical="center"/>
    </xf>
    <xf numFmtId="49" fontId="18" fillId="0" borderId="56" xfId="0" applyNumberFormat="1" applyFont="1" applyBorder="1" applyAlignment="1">
      <alignment horizontal="center" vertical="center"/>
    </xf>
    <xf numFmtId="0" fontId="18" fillId="0" borderId="31" xfId="0" applyFont="1" applyBorder="1" applyAlignment="1">
      <alignment horizontal="center" vertical="center"/>
    </xf>
    <xf numFmtId="0" fontId="9" fillId="0" borderId="31" xfId="0" applyFont="1" applyFill="1" applyBorder="1" applyAlignment="1">
      <alignment horizontal="center" vertical="center"/>
    </xf>
    <xf numFmtId="0" fontId="18" fillId="0" borderId="1" xfId="0" applyFont="1" applyBorder="1" applyAlignment="1">
      <alignment horizontal="center" vertical="center"/>
    </xf>
    <xf numFmtId="0" fontId="30" fillId="0" borderId="1" xfId="0" applyFont="1" applyFill="1" applyBorder="1" applyAlignment="1">
      <alignment horizontal="center" vertical="center"/>
    </xf>
    <xf numFmtId="0" fontId="30" fillId="0" borderId="31" xfId="0" applyFont="1" applyFill="1" applyBorder="1" applyAlignment="1">
      <alignment horizontal="center" vertical="center"/>
    </xf>
    <xf numFmtId="0" fontId="9" fillId="22" borderId="1" xfId="0" applyFont="1" applyFill="1" applyBorder="1" applyAlignment="1">
      <alignment horizontal="center" vertical="center"/>
    </xf>
    <xf numFmtId="0" fontId="18" fillId="22" borderId="31"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31" xfId="0" applyFont="1" applyFill="1" applyBorder="1" applyAlignment="1">
      <alignment horizontal="center" vertical="center"/>
    </xf>
    <xf numFmtId="0" fontId="9" fillId="21" borderId="36" xfId="0" applyFont="1" applyFill="1" applyBorder="1" applyAlignment="1">
      <alignment horizontal="left" vertical="center"/>
    </xf>
    <xf numFmtId="0" fontId="9" fillId="0" borderId="36" xfId="0" applyFont="1" applyFill="1" applyBorder="1" applyAlignment="1">
      <alignment horizontal="center" vertical="center"/>
    </xf>
    <xf numFmtId="0" fontId="31" fillId="0" borderId="37" xfId="0" applyFont="1" applyFill="1" applyBorder="1" applyAlignment="1">
      <alignment horizontal="center" vertical="center"/>
    </xf>
    <xf numFmtId="0" fontId="9" fillId="0" borderId="38" xfId="0" applyFont="1" applyBorder="1"/>
    <xf numFmtId="0" fontId="9" fillId="0" borderId="16" xfId="0" applyFont="1" applyBorder="1" applyAlignment="1">
      <alignment horizontal="left" vertical="center" wrapText="1"/>
    </xf>
    <xf numFmtId="0" fontId="9" fillId="0" borderId="16" xfId="0" applyFont="1" applyBorder="1" applyAlignment="1">
      <alignment horizontal="center" vertical="center" wrapText="1"/>
    </xf>
    <xf numFmtId="0" fontId="9" fillId="0" borderId="39" xfId="0" applyFont="1" applyBorder="1"/>
    <xf numFmtId="0" fontId="9" fillId="0" borderId="57" xfId="0" applyFont="1" applyBorder="1"/>
    <xf numFmtId="0" fontId="9" fillId="0" borderId="0" xfId="0" applyFont="1" applyFill="1" applyBorder="1" applyAlignment="1">
      <alignment horizontal="right" vertical="center"/>
    </xf>
    <xf numFmtId="0" fontId="9" fillId="0" borderId="0" xfId="0" applyFont="1" applyBorder="1"/>
    <xf numFmtId="0" fontId="9" fillId="0" borderId="58" xfId="0" applyFont="1" applyBorder="1"/>
    <xf numFmtId="0" fontId="9" fillId="0" borderId="30" xfId="0" applyFont="1" applyBorder="1"/>
    <xf numFmtId="0" fontId="31" fillId="0" borderId="30" xfId="0" applyFont="1" applyBorder="1" applyAlignment="1">
      <alignment horizontal="center" vertical="center"/>
    </xf>
    <xf numFmtId="0" fontId="18" fillId="0" borderId="1" xfId="0" applyFont="1" applyBorder="1" applyAlignment="1">
      <alignment horizontal="left" vertical="top" wrapText="1"/>
    </xf>
    <xf numFmtId="15" fontId="18" fillId="0" borderId="1" xfId="0" applyNumberFormat="1" applyFont="1" applyBorder="1" applyAlignment="1">
      <alignment horizontal="center" vertical="center"/>
    </xf>
    <xf numFmtId="15" fontId="9" fillId="0" borderId="31" xfId="0" applyNumberFormat="1" applyFont="1" applyBorder="1" applyAlignment="1">
      <alignment horizontal="center" vertical="center"/>
    </xf>
    <xf numFmtId="0" fontId="31" fillId="0" borderId="45" xfId="0" applyFont="1" applyBorder="1" applyAlignment="1">
      <alignment horizontal="center" vertical="center"/>
    </xf>
    <xf numFmtId="0" fontId="18" fillId="0" borderId="60" xfId="0" applyFont="1" applyBorder="1" applyAlignment="1">
      <alignment horizontal="left" vertical="center" wrapText="1"/>
    </xf>
    <xf numFmtId="15" fontId="18" fillId="0" borderId="60" xfId="0" applyNumberFormat="1" applyFont="1" applyBorder="1" applyAlignment="1">
      <alignment horizontal="center" vertical="center"/>
    </xf>
    <xf numFmtId="15" fontId="9" fillId="0" borderId="61" xfId="0" applyNumberFormat="1" applyFont="1" applyBorder="1" applyAlignment="1">
      <alignment horizontal="center" vertical="center"/>
    </xf>
    <xf numFmtId="0" fontId="31" fillId="0" borderId="35" xfId="0" applyFont="1" applyBorder="1" applyAlignment="1">
      <alignment horizontal="center" vertical="center"/>
    </xf>
    <xf numFmtId="15" fontId="9" fillId="0" borderId="37" xfId="0" applyNumberFormat="1" applyFont="1" applyBorder="1" applyAlignment="1">
      <alignment horizontal="center" vertical="center"/>
    </xf>
    <xf numFmtId="0" fontId="31" fillId="0" borderId="56" xfId="0" applyFont="1" applyBorder="1" applyAlignment="1">
      <alignment horizontal="center" vertical="center"/>
    </xf>
    <xf numFmtId="0" fontId="18" fillId="0" borderId="1" xfId="0" applyFont="1" applyFill="1" applyBorder="1" applyAlignment="1">
      <alignment horizontal="left" vertical="center" wrapText="1"/>
    </xf>
    <xf numFmtId="0" fontId="31" fillId="0" borderId="31" xfId="0" applyFont="1" applyFill="1" applyBorder="1" applyAlignment="1">
      <alignment horizontal="center" vertical="center"/>
    </xf>
    <xf numFmtId="0" fontId="32" fillId="0" borderId="31" xfId="0" applyFont="1" applyFill="1" applyBorder="1" applyAlignment="1">
      <alignment horizontal="center" vertical="center"/>
    </xf>
    <xf numFmtId="0" fontId="18" fillId="0" borderId="36" xfId="0" applyFont="1" applyFill="1" applyBorder="1" applyAlignment="1">
      <alignment horizontal="left" vertical="center" wrapText="1"/>
    </xf>
    <xf numFmtId="0" fontId="11" fillId="0" borderId="0" xfId="0" applyFont="1" applyAlignment="1">
      <alignment horizontal="right"/>
    </xf>
    <xf numFmtId="0" fontId="11" fillId="0" borderId="0" xfId="0" applyFont="1" applyAlignment="1">
      <alignment horizontal="right" wrapText="1"/>
    </xf>
    <xf numFmtId="0" fontId="11" fillId="0" borderId="0" xfId="0" applyFont="1" applyFill="1" applyAlignment="1">
      <alignment horizontal="right" vertical="top" wrapText="1"/>
    </xf>
    <xf numFmtId="0" fontId="33" fillId="2" borderId="0" xfId="0" applyFont="1" applyFill="1" applyAlignment="1">
      <alignment horizontal="center" wrapText="1"/>
    </xf>
    <xf numFmtId="0" fontId="22" fillId="2" borderId="0"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1" fillId="0" borderId="0" xfId="0" applyFont="1" applyAlignment="1">
      <alignment horizontal="right"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wrapText="1"/>
    </xf>
    <xf numFmtId="0" fontId="9" fillId="0" borderId="1" xfId="0" applyFont="1" applyBorder="1" applyAlignment="1">
      <alignment wrapText="1"/>
    </xf>
    <xf numFmtId="0" fontId="8" fillId="3" borderId="1" xfId="0" applyFont="1" applyFill="1" applyBorder="1" applyAlignment="1">
      <alignment horizontal="center" wrapText="1"/>
    </xf>
    <xf numFmtId="14" fontId="9" fillId="0" borderId="1" xfId="0" applyNumberFormat="1" applyFont="1" applyBorder="1" applyAlignment="1">
      <alignment horizontal="center" vertical="center" wrapText="1"/>
    </xf>
    <xf numFmtId="0" fontId="26" fillId="0" borderId="0" xfId="0" applyFont="1" applyAlignment="1">
      <alignment horizontal="left" vertical="center" wrapText="1"/>
    </xf>
    <xf numFmtId="0" fontId="27" fillId="10" borderId="69" xfId="0" applyFont="1" applyFill="1" applyBorder="1" applyAlignment="1">
      <alignment horizontal="center" vertical="center" wrapText="1"/>
    </xf>
    <xf numFmtId="0" fontId="35" fillId="0" borderId="71"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71" xfId="0" applyFont="1" applyBorder="1" applyAlignment="1">
      <alignment wrapText="1"/>
    </xf>
    <xf numFmtId="14" fontId="26" fillId="0" borderId="72" xfId="0" applyNumberFormat="1" applyFont="1" applyBorder="1" applyAlignment="1">
      <alignment wrapText="1"/>
    </xf>
    <xf numFmtId="0" fontId="26" fillId="0" borderId="0" xfId="0" applyFont="1" applyAlignment="1">
      <alignment wrapText="1"/>
    </xf>
    <xf numFmtId="14" fontId="26" fillId="0" borderId="0" xfId="0" applyNumberFormat="1" applyFont="1" applyAlignment="1">
      <alignment wrapText="1"/>
    </xf>
    <xf numFmtId="14" fontId="26" fillId="0" borderId="71" xfId="0" applyNumberFormat="1" applyFont="1" applyBorder="1" applyAlignment="1">
      <alignment horizontal="center" vertical="center" wrapText="1"/>
    </xf>
    <xf numFmtId="0" fontId="35" fillId="0" borderId="0" xfId="0" applyFont="1" applyAlignment="1">
      <alignment horizontal="center" vertical="center" wrapText="1"/>
    </xf>
    <xf numFmtId="0" fontId="35" fillId="0" borderId="1" xfId="0" applyFont="1" applyBorder="1" applyAlignment="1">
      <alignment horizontal="center" vertical="center" wrapText="1"/>
    </xf>
    <xf numFmtId="0" fontId="26" fillId="0" borderId="80" xfId="0" applyFont="1" applyBorder="1" applyAlignment="1">
      <alignment horizontal="center" vertical="center" wrapText="1"/>
    </xf>
    <xf numFmtId="0" fontId="35" fillId="0" borderId="82" xfId="0" applyFont="1" applyBorder="1" applyAlignment="1">
      <alignment horizontal="center" vertical="center" wrapText="1"/>
    </xf>
    <xf numFmtId="0" fontId="26" fillId="0" borderId="83" xfId="0" applyFont="1" applyBorder="1" applyAlignment="1">
      <alignment horizontal="center" vertical="center" wrapText="1"/>
    </xf>
    <xf numFmtId="0" fontId="34" fillId="0" borderId="0" xfId="0" applyFont="1" applyAlignment="1">
      <alignment horizontal="right" vertical="center" wrapText="1"/>
    </xf>
    <xf numFmtId="0" fontId="27" fillId="0" borderId="0" xfId="0" applyFont="1" applyAlignment="1">
      <alignment vertical="center" wrapText="1"/>
    </xf>
    <xf numFmtId="0" fontId="27" fillId="10" borderId="68" xfId="0" applyFont="1" applyFill="1" applyBorder="1" applyAlignment="1">
      <alignment horizontal="center" vertical="center" wrapText="1"/>
    </xf>
    <xf numFmtId="0" fontId="27" fillId="10" borderId="20" xfId="0" applyFont="1" applyFill="1" applyBorder="1" applyAlignment="1">
      <alignment horizontal="center" vertical="center" wrapText="1"/>
    </xf>
    <xf numFmtId="17" fontId="27" fillId="10" borderId="69" xfId="0" applyNumberFormat="1" applyFont="1" applyFill="1" applyBorder="1" applyAlignment="1">
      <alignment horizontal="center" vertical="center" wrapText="1"/>
    </xf>
    <xf numFmtId="0" fontId="27" fillId="0" borderId="68" xfId="0" applyFont="1" applyBorder="1" applyAlignment="1">
      <alignment vertical="center" wrapText="1"/>
    </xf>
    <xf numFmtId="0" fontId="28" fillId="0" borderId="20" xfId="0" applyFont="1" applyBorder="1" applyAlignment="1">
      <alignment wrapText="1"/>
    </xf>
    <xf numFmtId="0" fontId="26" fillId="0" borderId="20" xfId="0" applyFont="1" applyBorder="1" applyAlignment="1">
      <alignment horizontal="center" vertical="top" wrapText="1"/>
    </xf>
    <xf numFmtId="0" fontId="26" fillId="0" borderId="69" xfId="0" applyFont="1" applyBorder="1" applyAlignment="1">
      <alignment horizontal="center" vertical="top" wrapText="1"/>
    </xf>
    <xf numFmtId="0" fontId="26" fillId="0" borderId="20" xfId="0" applyFont="1" applyBorder="1" applyAlignment="1">
      <alignment vertical="center" wrapText="1"/>
    </xf>
    <xf numFmtId="0" fontId="27" fillId="0" borderId="70" xfId="0" applyFont="1" applyBorder="1" applyAlignment="1">
      <alignment vertical="center" wrapText="1"/>
    </xf>
    <xf numFmtId="0" fontId="26" fillId="0" borderId="71" xfId="0" applyFont="1" applyBorder="1" applyAlignment="1">
      <alignment vertical="center" wrapText="1"/>
    </xf>
    <xf numFmtId="0" fontId="26" fillId="10" borderId="68" xfId="0" applyFont="1" applyFill="1" applyBorder="1" applyAlignment="1">
      <alignment vertical="center" wrapText="1"/>
    </xf>
    <xf numFmtId="0" fontId="26" fillId="0" borderId="70" xfId="0" applyFont="1" applyBorder="1" applyAlignment="1">
      <alignment horizontal="center" vertical="center" wrapText="1"/>
    </xf>
    <xf numFmtId="0" fontId="26" fillId="0" borderId="72" xfId="0" applyFont="1" applyBorder="1" applyAlignment="1">
      <alignment vertical="center" wrapText="1"/>
    </xf>
    <xf numFmtId="0" fontId="26" fillId="10" borderId="79" xfId="0" applyFont="1" applyFill="1" applyBorder="1" applyAlignment="1">
      <alignment vertical="center" wrapText="1"/>
    </xf>
    <xf numFmtId="0" fontId="27" fillId="10" borderId="80" xfId="0" applyFont="1" applyFill="1" applyBorder="1" applyAlignment="1">
      <alignment horizontal="center" vertical="center" wrapText="1"/>
    </xf>
    <xf numFmtId="0" fontId="26" fillId="0" borderId="79" xfId="0" applyFont="1" applyBorder="1" applyAlignment="1">
      <alignment horizontal="center" vertical="center" wrapText="1"/>
    </xf>
    <xf numFmtId="0" fontId="26" fillId="0" borderId="81" xfId="0" applyFont="1" applyBorder="1" applyAlignment="1">
      <alignment horizontal="center" vertical="center" wrapText="1"/>
    </xf>
    <xf numFmtId="0" fontId="36" fillId="0" borderId="1" xfId="0" applyFont="1" applyBorder="1" applyAlignment="1">
      <alignment horizontal="center" vertical="center"/>
    </xf>
    <xf numFmtId="0" fontId="36" fillId="0" borderId="1" xfId="0" applyFont="1" applyBorder="1" applyAlignment="1">
      <alignment horizontal="center" vertical="center" wrapText="1"/>
    </xf>
    <xf numFmtId="0" fontId="36" fillId="2" borderId="1" xfId="0" applyFont="1"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left" vertical="center" wrapText="1"/>
    </xf>
    <xf numFmtId="0" fontId="0" fillId="0" borderId="1" xfId="0" applyFill="1" applyBorder="1" applyAlignment="1">
      <alignment vertical="center" wrapText="1"/>
    </xf>
    <xf numFmtId="17" fontId="0" fillId="0" borderId="1" xfId="0" applyNumberFormat="1" applyFill="1" applyBorder="1" applyAlignment="1">
      <alignment horizontal="center" vertical="center" wrapText="1"/>
    </xf>
    <xf numFmtId="0" fontId="0" fillId="0" borderId="1" xfId="0" applyFill="1" applyBorder="1" applyAlignment="1">
      <alignment horizontal="left" vertical="center"/>
    </xf>
    <xf numFmtId="17" fontId="0" fillId="0" borderId="1" xfId="0" applyNumberFormat="1" applyFill="1" applyBorder="1" applyAlignment="1">
      <alignment horizontal="center" vertical="center"/>
    </xf>
    <xf numFmtId="0" fontId="36" fillId="0" borderId="0" xfId="0" applyFont="1" applyAlignment="1">
      <alignment horizontal="right"/>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36" fillId="0" borderId="0" xfId="0" applyFont="1"/>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0" fillId="0" borderId="0" xfId="0" applyFill="1"/>
    <xf numFmtId="0" fontId="36"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36" fillId="0" borderId="84" xfId="0" applyFont="1" applyFill="1" applyBorder="1" applyAlignment="1">
      <alignment horizontal="center" vertical="center"/>
    </xf>
    <xf numFmtId="0" fontId="36" fillId="0" borderId="84" xfId="0" applyFont="1" applyFill="1" applyBorder="1" applyAlignment="1">
      <alignment horizontal="center" vertical="center" wrapText="1"/>
    </xf>
    <xf numFmtId="0" fontId="36" fillId="0" borderId="44" xfId="0" applyFont="1" applyFill="1" applyBorder="1" applyAlignment="1">
      <alignment horizontal="center" vertical="center" wrapText="1"/>
    </xf>
    <xf numFmtId="0" fontId="0" fillId="0" borderId="1" xfId="0" applyFill="1" applyBorder="1"/>
    <xf numFmtId="0" fontId="0" fillId="0" borderId="44" xfId="0" applyFill="1" applyBorder="1" applyAlignment="1">
      <alignment horizontal="center" vertical="center"/>
    </xf>
    <xf numFmtId="0" fontId="36" fillId="0" borderId="0" xfId="0" applyFont="1" applyFill="1" applyAlignment="1">
      <alignment horizontal="right"/>
    </xf>
    <xf numFmtId="0" fontId="0" fillId="0" borderId="0" xfId="0" applyFill="1" applyAlignment="1">
      <alignment horizontal="center" vertical="center"/>
    </xf>
    <xf numFmtId="0" fontId="0" fillId="0" borderId="1" xfId="0" applyFill="1" applyBorder="1" applyAlignment="1">
      <alignment wrapText="1"/>
    </xf>
    <xf numFmtId="0" fontId="0" fillId="0" borderId="1" xfId="0" applyFill="1" applyBorder="1" applyAlignment="1">
      <alignment vertical="top" wrapText="1"/>
    </xf>
    <xf numFmtId="0" fontId="0" fillId="0" borderId="1" xfId="0" applyFill="1" applyBorder="1" applyAlignment="1">
      <alignment horizontal="center" vertical="center" wrapText="1"/>
    </xf>
    <xf numFmtId="0" fontId="36" fillId="0" borderId="0" xfId="0" applyFont="1" applyFill="1"/>
    <xf numFmtId="0" fontId="0" fillId="0" borderId="0" xfId="0" applyFill="1" applyAlignment="1">
      <alignment horizontal="left" vertical="center"/>
    </xf>
    <xf numFmtId="0" fontId="0" fillId="0" borderId="0" xfId="0" applyFill="1" applyAlignment="1">
      <alignment vertical="center"/>
    </xf>
    <xf numFmtId="0" fontId="0" fillId="0" borderId="0" xfId="0" applyFill="1" applyAlignment="1">
      <alignment vertical="center" wrapText="1"/>
    </xf>
    <xf numFmtId="0" fontId="39" fillId="0" borderId="0" xfId="0" applyFont="1"/>
    <xf numFmtId="0" fontId="1" fillId="0" borderId="0" xfId="0" applyFont="1" applyAlignment="1">
      <alignment vertical="center"/>
    </xf>
    <xf numFmtId="0" fontId="41" fillId="0" borderId="0" xfId="0" applyFont="1" applyAlignment="1">
      <alignment vertical="center"/>
    </xf>
    <xf numFmtId="0" fontId="36" fillId="22" borderId="1" xfId="0" applyFont="1" applyFill="1" applyBorder="1" applyAlignment="1">
      <alignment horizontal="center" vertical="center"/>
    </xf>
    <xf numFmtId="0" fontId="36" fillId="22" borderId="1" xfId="0" applyFont="1" applyFill="1" applyBorder="1" applyAlignment="1">
      <alignment horizontal="center" vertical="center" wrapText="1"/>
    </xf>
    <xf numFmtId="17" fontId="0" fillId="0" borderId="1" xfId="0" applyNumberFormat="1" applyBorder="1" applyAlignment="1">
      <alignment horizontal="center" vertical="center"/>
    </xf>
    <xf numFmtId="17" fontId="0" fillId="0" borderId="1" xfId="0" applyNumberFormat="1" applyBorder="1" applyAlignment="1">
      <alignment horizontal="center" vertical="center" wrapText="1"/>
    </xf>
    <xf numFmtId="15" fontId="0" fillId="0" borderId="1" xfId="0" applyNumberFormat="1" applyBorder="1" applyAlignment="1">
      <alignment horizontal="center" vertical="center" wrapText="1"/>
    </xf>
    <xf numFmtId="0" fontId="36" fillId="22" borderId="30" xfId="0" applyFont="1" applyFill="1" applyBorder="1" applyAlignment="1">
      <alignment horizontal="center" vertical="center"/>
    </xf>
    <xf numFmtId="0" fontId="36" fillId="22" borderId="31" xfId="0" applyFont="1" applyFill="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left" vertical="center" wrapText="1"/>
    </xf>
    <xf numFmtId="0" fontId="0" fillId="24" borderId="30" xfId="0" applyFill="1" applyBorder="1" applyAlignment="1">
      <alignment horizontal="center" vertical="center"/>
    </xf>
    <xf numFmtId="0" fontId="0" fillId="0" borderId="31" xfId="0" applyBorder="1" applyAlignment="1">
      <alignment vertical="center" wrapText="1"/>
    </xf>
    <xf numFmtId="0" fontId="0" fillId="0" borderId="35" xfId="0" applyBorder="1" applyAlignment="1">
      <alignment horizontal="center" vertical="center"/>
    </xf>
    <xf numFmtId="0" fontId="0" fillId="0" borderId="36" xfId="0" applyBorder="1" applyAlignment="1">
      <alignment vertical="center" wrapText="1"/>
    </xf>
    <xf numFmtId="0" fontId="0" fillId="0" borderId="36" xfId="0" applyBorder="1" applyAlignment="1">
      <alignment horizontal="center" vertical="center" wrapText="1"/>
    </xf>
    <xf numFmtId="0" fontId="0" fillId="0" borderId="36" xfId="0" applyBorder="1" applyAlignment="1">
      <alignment horizontal="center" vertical="center"/>
    </xf>
    <xf numFmtId="15" fontId="0" fillId="0" borderId="36" xfId="0" applyNumberFormat="1" applyBorder="1" applyAlignment="1">
      <alignment horizontal="center" vertical="center" wrapText="1"/>
    </xf>
    <xf numFmtId="0" fontId="0" fillId="0" borderId="37" xfId="0" applyBorder="1" applyAlignment="1">
      <alignment horizontal="left" vertical="center" wrapText="1"/>
    </xf>
    <xf numFmtId="0" fontId="36" fillId="22" borderId="2" xfId="0" applyFont="1" applyFill="1" applyBorder="1" applyAlignment="1">
      <alignment vertical="center" wrapText="1"/>
    </xf>
    <xf numFmtId="0" fontId="36" fillId="22" borderId="9" xfId="0" applyFont="1" applyFill="1" applyBorder="1" applyAlignment="1">
      <alignment vertical="center" wrapText="1"/>
    </xf>
    <xf numFmtId="0" fontId="36" fillId="22" borderId="1" xfId="0" applyFont="1" applyFill="1" applyBorder="1" applyAlignment="1">
      <alignment vertical="center" wrapText="1"/>
    </xf>
    <xf numFmtId="0" fontId="36" fillId="10" borderId="30"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31" xfId="0" applyFont="1" applyFill="1" applyBorder="1" applyAlignment="1">
      <alignment horizontal="center" vertical="center"/>
    </xf>
    <xf numFmtId="0" fontId="38" fillId="21" borderId="46" xfId="0" applyFont="1" applyFill="1" applyBorder="1" applyAlignment="1">
      <alignment horizontal="center" vertical="center"/>
    </xf>
    <xf numFmtId="0" fontId="38" fillId="21" borderId="47" xfId="0" applyFont="1" applyFill="1" applyBorder="1" applyAlignment="1">
      <alignment horizontal="center" vertical="center"/>
    </xf>
    <xf numFmtId="0" fontId="38" fillId="21" borderId="49" xfId="0" applyFont="1" applyFill="1" applyBorder="1" applyAlignment="1">
      <alignment horizontal="center" vertical="center"/>
    </xf>
    <xf numFmtId="0" fontId="38" fillId="21" borderId="30" xfId="0" applyFont="1" applyFill="1" applyBorder="1" applyAlignment="1">
      <alignment horizontal="center" vertical="center"/>
    </xf>
    <xf numFmtId="0" fontId="38" fillId="21" borderId="1" xfId="0" applyFont="1" applyFill="1" applyBorder="1" applyAlignment="1">
      <alignment horizontal="center" vertical="center"/>
    </xf>
    <xf numFmtId="0" fontId="38" fillId="21" borderId="31" xfId="0" applyFont="1" applyFill="1" applyBorder="1" applyAlignment="1">
      <alignment horizontal="center" vertical="center"/>
    </xf>
    <xf numFmtId="0" fontId="40" fillId="23" borderId="30" xfId="0" applyFont="1" applyFill="1" applyBorder="1" applyAlignment="1">
      <alignment horizontal="center" vertical="center"/>
    </xf>
    <xf numFmtId="0" fontId="40" fillId="23" borderId="1" xfId="0" applyFont="1" applyFill="1" applyBorder="1" applyAlignment="1">
      <alignment horizontal="center" vertical="center"/>
    </xf>
    <xf numFmtId="0" fontId="40" fillId="23" borderId="31" xfId="0" applyFont="1" applyFill="1" applyBorder="1" applyAlignment="1">
      <alignment horizontal="center" vertical="center"/>
    </xf>
    <xf numFmtId="0" fontId="41" fillId="23" borderId="30" xfId="0" applyFont="1" applyFill="1" applyBorder="1" applyAlignment="1">
      <alignment horizontal="center" vertical="center"/>
    </xf>
    <xf numFmtId="0" fontId="41" fillId="23" borderId="1" xfId="0" applyFont="1" applyFill="1" applyBorder="1" applyAlignment="1">
      <alignment horizontal="center" vertical="center"/>
    </xf>
    <xf numFmtId="0" fontId="41" fillId="23" borderId="31" xfId="0" applyFont="1" applyFill="1" applyBorder="1" applyAlignment="1">
      <alignment horizontal="center" vertical="center"/>
    </xf>
    <xf numFmtId="0" fontId="36" fillId="15" borderId="30" xfId="0" applyFont="1" applyFill="1" applyBorder="1" applyAlignment="1">
      <alignment horizontal="center" vertical="center" wrapText="1"/>
    </xf>
    <xf numFmtId="0" fontId="36" fillId="15" borderId="1" xfId="0" applyFont="1" applyFill="1" applyBorder="1" applyAlignment="1">
      <alignment horizontal="center" vertical="center" wrapText="1"/>
    </xf>
    <xf numFmtId="0" fontId="36" fillId="15" borderId="31" xfId="0" applyFont="1" applyFill="1" applyBorder="1" applyAlignment="1">
      <alignment horizontal="center" vertical="center" wrapText="1"/>
    </xf>
    <xf numFmtId="0" fontId="37" fillId="0" borderId="54" xfId="0" applyFont="1" applyBorder="1" applyAlignment="1">
      <alignment horizontal="center" wrapText="1"/>
    </xf>
    <xf numFmtId="0" fontId="37" fillId="0" borderId="63" xfId="0" applyFont="1" applyBorder="1" applyAlignment="1">
      <alignment horizont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9" xfId="0" applyFill="1" applyBorder="1" applyAlignment="1">
      <alignment horizontal="center" vertical="center"/>
    </xf>
    <xf numFmtId="0" fontId="0" fillId="0" borderId="32" xfId="0" applyFill="1" applyBorder="1" applyAlignment="1">
      <alignment horizontal="left" vertical="center" wrapText="1"/>
    </xf>
    <xf numFmtId="0" fontId="0" fillId="0" borderId="44" xfId="0" applyFill="1" applyBorder="1" applyAlignment="1">
      <alignment horizontal="left" vertical="center" wrapText="1"/>
    </xf>
    <xf numFmtId="17" fontId="0" fillId="0" borderId="32" xfId="0" applyNumberFormat="1" applyFill="1" applyBorder="1" applyAlignment="1">
      <alignment horizontal="center" vertical="center" wrapText="1"/>
    </xf>
    <xf numFmtId="17" fontId="0" fillId="0" borderId="44" xfId="0" applyNumberFormat="1" applyFill="1" applyBorder="1" applyAlignment="1">
      <alignment horizontal="center" vertical="center" wrapText="1"/>
    </xf>
    <xf numFmtId="0" fontId="0" fillId="0" borderId="32" xfId="0" applyFill="1" applyBorder="1" applyAlignment="1">
      <alignment vertical="center" wrapText="1"/>
    </xf>
    <xf numFmtId="0" fontId="0" fillId="0" borderId="84" xfId="0" applyFill="1" applyBorder="1" applyAlignment="1">
      <alignment vertical="center" wrapText="1"/>
    </xf>
    <xf numFmtId="0" fontId="0" fillId="0" borderId="44" xfId="0" applyFill="1" applyBorder="1" applyAlignment="1">
      <alignment vertical="center" wrapText="1"/>
    </xf>
    <xf numFmtId="0" fontId="36" fillId="0" borderId="0" xfId="0" applyFont="1" applyAlignment="1">
      <alignment horizontal="center"/>
    </xf>
    <xf numFmtId="0" fontId="37" fillId="0" borderId="54" xfId="0" applyFont="1" applyFill="1" applyBorder="1" applyAlignment="1">
      <alignment horizontal="center" vertical="center" wrapText="1"/>
    </xf>
    <xf numFmtId="0" fontId="37" fillId="0" borderId="63" xfId="0" applyFont="1" applyFill="1" applyBorder="1" applyAlignment="1">
      <alignment horizontal="center" vertical="center" wrapText="1"/>
    </xf>
    <xf numFmtId="0" fontId="36" fillId="0" borderId="0" xfId="0" applyFont="1" applyFill="1" applyAlignment="1">
      <alignment horizontal="center"/>
    </xf>
    <xf numFmtId="0" fontId="8" fillId="10" borderId="38" xfId="0" applyFont="1" applyFill="1" applyBorder="1" applyAlignment="1">
      <alignment horizontal="center" wrapText="1"/>
    </xf>
    <xf numFmtId="0" fontId="8" fillId="10" borderId="39" xfId="0" applyFont="1" applyFill="1" applyBorder="1" applyAlignment="1">
      <alignment horizontal="center" wrapText="1"/>
    </xf>
    <xf numFmtId="0" fontId="8" fillId="9" borderId="33" xfId="0" applyFont="1" applyFill="1" applyBorder="1" applyAlignment="1">
      <alignment horizontal="center"/>
    </xf>
    <xf numFmtId="0" fontId="8" fillId="9" borderId="34" xfId="0" applyFont="1" applyFill="1" applyBorder="1" applyAlignment="1">
      <alignment horizontal="center"/>
    </xf>
    <xf numFmtId="0" fontId="8" fillId="9" borderId="4" xfId="0" applyFont="1" applyFill="1" applyBorder="1" applyAlignment="1">
      <alignment horizontal="center"/>
    </xf>
    <xf numFmtId="0" fontId="8" fillId="9" borderId="38" xfId="0" applyFont="1" applyFill="1" applyBorder="1" applyAlignment="1">
      <alignment horizontal="center"/>
    </xf>
    <xf numFmtId="0" fontId="8" fillId="9" borderId="16" xfId="0" applyFont="1" applyFill="1" applyBorder="1" applyAlignment="1">
      <alignment horizontal="center"/>
    </xf>
    <xf numFmtId="0" fontId="8" fillId="9" borderId="39" xfId="0" applyFont="1" applyFill="1" applyBorder="1" applyAlignment="1">
      <alignment horizontal="center"/>
    </xf>
    <xf numFmtId="0" fontId="8" fillId="0" borderId="40" xfId="0" applyFont="1" applyBorder="1" applyAlignment="1">
      <alignment horizont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8" fillId="9" borderId="27" xfId="0" applyFont="1" applyFill="1" applyBorder="1" applyAlignment="1">
      <alignment horizontal="center" vertical="center"/>
    </xf>
    <xf numFmtId="0" fontId="8" fillId="9" borderId="28" xfId="0" applyFont="1" applyFill="1" applyBorder="1" applyAlignment="1">
      <alignment horizontal="center" vertical="center"/>
    </xf>
    <xf numFmtId="0" fontId="8" fillId="9" borderId="29" xfId="0" applyFont="1" applyFill="1" applyBorder="1" applyAlignment="1">
      <alignment horizontal="center" vertical="center"/>
    </xf>
    <xf numFmtId="0" fontId="9" fillId="21" borderId="2" xfId="0" applyFont="1" applyFill="1" applyBorder="1" applyAlignment="1">
      <alignment horizontal="left" vertical="center"/>
    </xf>
    <xf numFmtId="0" fontId="9" fillId="21" borderId="3" xfId="0" applyFont="1" applyFill="1" applyBorder="1" applyAlignment="1">
      <alignment horizontal="left" vertical="center"/>
    </xf>
    <xf numFmtId="0" fontId="9" fillId="21" borderId="56" xfId="0" applyFont="1" applyFill="1" applyBorder="1" applyAlignment="1">
      <alignment horizontal="left" vertical="center"/>
    </xf>
    <xf numFmtId="0" fontId="9" fillId="21" borderId="59" xfId="0" applyFont="1" applyFill="1" applyBorder="1" applyAlignment="1">
      <alignment horizontal="center"/>
    </xf>
    <xf numFmtId="0" fontId="9" fillId="21" borderId="3" xfId="0" applyFont="1" applyFill="1" applyBorder="1" applyAlignment="1">
      <alignment horizontal="center"/>
    </xf>
    <xf numFmtId="0" fontId="9" fillId="21" borderId="56" xfId="0" applyFont="1" applyFill="1" applyBorder="1" applyAlignment="1">
      <alignment horizontal="center"/>
    </xf>
    <xf numFmtId="0" fontId="9" fillId="21" borderId="62" xfId="0" applyFont="1" applyFill="1" applyBorder="1" applyAlignment="1">
      <alignment horizontal="center"/>
    </xf>
    <xf numFmtId="0" fontId="9" fillId="21" borderId="63" xfId="0" applyFont="1" applyFill="1" applyBorder="1" applyAlignment="1">
      <alignment horizontal="center"/>
    </xf>
    <xf numFmtId="0" fontId="9" fillId="21" borderId="64" xfId="0" applyFont="1" applyFill="1" applyBorder="1" applyAlignment="1">
      <alignment horizontal="center"/>
    </xf>
    <xf numFmtId="0" fontId="29" fillId="9" borderId="33" xfId="0" applyFont="1" applyFill="1" applyBorder="1" applyAlignment="1">
      <alignment horizontal="center" vertical="center"/>
    </xf>
    <xf numFmtId="0" fontId="29" fillId="9" borderId="34" xfId="0" applyFont="1" applyFill="1" applyBorder="1" applyAlignment="1">
      <alignment horizontal="center" vertical="center"/>
    </xf>
    <xf numFmtId="0" fontId="29" fillId="9" borderId="4" xfId="0" applyFont="1" applyFill="1" applyBorder="1" applyAlignment="1">
      <alignment horizontal="center" vertical="center"/>
    </xf>
    <xf numFmtId="0" fontId="8" fillId="9" borderId="33" xfId="0" applyFont="1" applyFill="1" applyBorder="1" applyAlignment="1">
      <alignment horizontal="center" vertical="center"/>
    </xf>
    <xf numFmtId="0" fontId="8" fillId="9" borderId="34" xfId="0" applyFont="1" applyFill="1" applyBorder="1" applyAlignment="1">
      <alignment horizontal="center" vertical="center"/>
    </xf>
    <xf numFmtId="0" fontId="8" fillId="9"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wrapText="1"/>
    </xf>
    <xf numFmtId="0" fontId="8" fillId="13" borderId="1" xfId="0" applyFont="1" applyFill="1" applyBorder="1" applyAlignment="1">
      <alignment horizontal="center"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9" xfId="0" applyFont="1" applyFill="1" applyBorder="1" applyAlignment="1">
      <alignment horizontal="center" vertical="center" wrapText="1"/>
    </xf>
    <xf numFmtId="0" fontId="11" fillId="0" borderId="0" xfId="0" applyFont="1" applyAlignment="1">
      <alignment horizontal="center" vertical="center"/>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7" xfId="0" applyFont="1" applyBorder="1" applyAlignment="1">
      <alignment vertical="center" wrapText="1"/>
    </xf>
    <xf numFmtId="0" fontId="15" fillId="0" borderId="8" xfId="0" applyFont="1" applyBorder="1" applyAlignment="1">
      <alignment vertical="center" wrapText="1"/>
    </xf>
    <xf numFmtId="0" fontId="8" fillId="0" borderId="16" xfId="0" applyFont="1" applyBorder="1" applyAlignment="1">
      <alignment horizontal="right" vertical="center" wrapText="1"/>
    </xf>
    <xf numFmtId="0" fontId="8" fillId="0" borderId="0" xfId="0" applyFont="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8"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Fill="1" applyAlignment="1">
      <alignment horizontal="center" vertical="top"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4" borderId="10" xfId="0" applyFont="1" applyFill="1" applyBorder="1" applyAlignment="1">
      <alignment vertical="center" wrapText="1"/>
    </xf>
    <xf numFmtId="0" fontId="13" fillId="4" borderId="12" xfId="0" applyFont="1" applyFill="1" applyBorder="1" applyAlignment="1">
      <alignment vertical="center" wrapText="1"/>
    </xf>
    <xf numFmtId="0" fontId="14" fillId="0" borderId="15" xfId="0" applyFont="1" applyBorder="1" applyAlignment="1">
      <alignment horizontal="lef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3" fillId="15" borderId="2" xfId="0" applyFont="1" applyFill="1" applyBorder="1" applyAlignment="1">
      <alignment horizontal="center" vertical="center" wrapText="1"/>
    </xf>
    <xf numFmtId="0" fontId="23" fillId="15" borderId="3" xfId="0" applyFont="1" applyFill="1" applyBorder="1" applyAlignment="1">
      <alignment horizontal="center" vertical="center" wrapText="1"/>
    </xf>
    <xf numFmtId="0" fontId="23" fillId="15"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19" borderId="17" xfId="0" applyFont="1" applyFill="1" applyBorder="1" applyAlignment="1">
      <alignment horizontal="center"/>
    </xf>
    <xf numFmtId="0" fontId="9" fillId="14" borderId="18" xfId="0" applyFont="1" applyFill="1" applyBorder="1"/>
    <xf numFmtId="0" fontId="9" fillId="14" borderId="19" xfId="0" applyFont="1" applyFill="1" applyBorder="1"/>
    <xf numFmtId="0" fontId="9" fillId="0" borderId="0" xfId="0" applyFont="1" applyAlignment="1"/>
    <xf numFmtId="0" fontId="13" fillId="0" borderId="0" xfId="0" applyFont="1" applyAlignment="1">
      <alignment horizontal="center"/>
    </xf>
    <xf numFmtId="0" fontId="15" fillId="19" borderId="1" xfId="0" applyFont="1" applyFill="1" applyBorder="1" applyAlignment="1">
      <alignment horizontal="center"/>
    </xf>
    <xf numFmtId="0" fontId="15" fillId="19" borderId="17" xfId="0" applyFont="1" applyFill="1" applyBorder="1" applyAlignment="1">
      <alignment horizontal="center"/>
    </xf>
    <xf numFmtId="0" fontId="18" fillId="14" borderId="18" xfId="0" applyFont="1" applyFill="1" applyBorder="1"/>
    <xf numFmtId="0" fontId="18" fillId="14" borderId="19" xfId="0" applyFont="1" applyFill="1" applyBorder="1"/>
    <xf numFmtId="0" fontId="9" fillId="0" borderId="1" xfId="0" applyFont="1" applyBorder="1" applyAlignment="1">
      <alignment horizontal="center" vertical="center" wrapText="1"/>
    </xf>
    <xf numFmtId="0" fontId="8" fillId="9"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8" fillId="9" borderId="46" xfId="0" applyFont="1" applyFill="1" applyBorder="1" applyAlignment="1">
      <alignment horizontal="center" vertical="center" wrapText="1"/>
    </xf>
    <xf numFmtId="0" fontId="8" fillId="9" borderId="47" xfId="0" applyFont="1" applyFill="1" applyBorder="1" applyAlignment="1">
      <alignment horizontal="center" vertical="center" wrapText="1"/>
    </xf>
    <xf numFmtId="0" fontId="8" fillId="9" borderId="48" xfId="0" applyFont="1" applyFill="1" applyBorder="1" applyAlignment="1">
      <alignment horizontal="center" vertical="center" wrapText="1"/>
    </xf>
    <xf numFmtId="0" fontId="8" fillId="9" borderId="49"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27" fillId="9" borderId="73" xfId="0" applyFont="1" applyFill="1" applyBorder="1" applyAlignment="1">
      <alignment horizontal="center" vertical="center" wrapText="1"/>
    </xf>
    <xf numFmtId="0" fontId="27" fillId="9" borderId="74" xfId="0" applyFont="1" applyFill="1" applyBorder="1" applyAlignment="1">
      <alignment horizontal="center" vertical="center" wrapText="1"/>
    </xf>
    <xf numFmtId="0" fontId="27" fillId="9" borderId="75" xfId="0" applyFont="1" applyFill="1" applyBorder="1" applyAlignment="1">
      <alignment horizontal="center" vertical="center" wrapText="1"/>
    </xf>
    <xf numFmtId="0" fontId="27" fillId="9" borderId="76" xfId="0" applyFont="1" applyFill="1" applyBorder="1" applyAlignment="1">
      <alignment horizontal="center" vertical="center" wrapText="1"/>
    </xf>
    <xf numFmtId="0" fontId="27" fillId="9" borderId="77" xfId="0" applyFont="1" applyFill="1" applyBorder="1" applyAlignment="1">
      <alignment horizontal="center" vertical="center" wrapText="1"/>
    </xf>
    <xf numFmtId="0" fontId="27" fillId="9" borderId="78" xfId="0" applyFont="1" applyFill="1" applyBorder="1" applyAlignment="1">
      <alignment horizontal="center" vertical="center" wrapText="1"/>
    </xf>
    <xf numFmtId="0" fontId="27" fillId="9" borderId="65" xfId="0" applyFont="1" applyFill="1" applyBorder="1" applyAlignment="1">
      <alignment horizontal="center" vertical="center" wrapText="1"/>
    </xf>
    <xf numFmtId="0" fontId="27" fillId="9" borderId="66" xfId="0" applyFont="1" applyFill="1" applyBorder="1" applyAlignment="1">
      <alignment horizontal="center" vertical="center" wrapText="1"/>
    </xf>
    <xf numFmtId="0" fontId="27" fillId="9" borderId="67" xfId="0" applyFont="1" applyFill="1" applyBorder="1" applyAlignment="1">
      <alignment horizontal="center" vertical="center" wrapText="1"/>
    </xf>
    <xf numFmtId="0" fontId="27" fillId="9" borderId="68" xfId="0" applyFont="1" applyFill="1" applyBorder="1" applyAlignment="1">
      <alignment horizontal="center" vertical="center" wrapText="1"/>
    </xf>
    <xf numFmtId="0" fontId="27" fillId="9" borderId="20" xfId="0" applyFont="1" applyFill="1" applyBorder="1" applyAlignment="1">
      <alignment horizontal="center" vertical="center" wrapText="1"/>
    </xf>
    <xf numFmtId="0" fontId="27" fillId="9" borderId="69" xfId="0" applyFont="1" applyFill="1" applyBorder="1" applyAlignment="1">
      <alignment horizontal="center" vertical="center" wrapText="1"/>
    </xf>
    <xf numFmtId="0" fontId="27" fillId="0" borderId="0" xfId="0" applyFont="1" applyAlignment="1">
      <alignment horizontal="center" vertical="center" wrapText="1"/>
    </xf>
  </cellXfs>
  <cellStyles count="3">
    <cellStyle name="Hyperlink" xfId="1" builtinId="8"/>
    <cellStyle name="Normal" xfId="0" builtinId="0"/>
    <cellStyle name="Normal 2" xfId="2"/>
  </cellStyles>
  <dxfs count="4">
    <dxf>
      <font>
        <strike val="0"/>
        <outline val="0"/>
        <shadow val="0"/>
        <sz val="11"/>
        <name val="Verdana"/>
        <scheme val="none"/>
      </font>
      <border diagonalUp="0" diagonalDown="0" outline="0">
        <left style="thin">
          <color indexed="64"/>
        </left>
        <right/>
        <top style="thin">
          <color indexed="64"/>
        </top>
        <bottom style="thin">
          <color indexed="64"/>
        </bottom>
      </border>
    </dxf>
    <dxf>
      <font>
        <strike val="0"/>
        <outline val="0"/>
        <shadow val="0"/>
        <sz val="11"/>
        <name val="Verdana"/>
        <scheme val="none"/>
      </font>
      <border diagonalUp="0" diagonalDown="0" outline="0">
        <left/>
        <right style="thin">
          <color indexed="64"/>
        </right>
        <top style="thin">
          <color indexed="64"/>
        </top>
        <bottom style="thin">
          <color indexed="64"/>
        </bottom>
      </border>
    </dxf>
    <dxf>
      <font>
        <strike val="0"/>
        <outline val="0"/>
        <shadow val="0"/>
        <sz val="11"/>
        <name val="Verdana"/>
        <scheme val="none"/>
      </font>
    </dxf>
    <dxf>
      <font>
        <strike val="0"/>
        <outline val="0"/>
        <shadow val="0"/>
        <u val="none"/>
        <vertAlign val="baseline"/>
        <sz val="11"/>
        <color theme="1"/>
        <name val="Verdana"/>
        <scheme val="none"/>
      </font>
      <fill>
        <patternFill patternType="solid">
          <fgColor rgb="FF003366"/>
          <bgColor theme="0"/>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3</xdr:col>
      <xdr:colOff>1361</xdr:colOff>
      <xdr:row>80</xdr:row>
      <xdr:rowOff>83737</xdr:rowOff>
    </xdr:from>
    <xdr:to>
      <xdr:col>5</xdr:col>
      <xdr:colOff>3140</xdr:colOff>
      <xdr:row>91</xdr:row>
      <xdr:rowOff>814</xdr:rowOff>
    </xdr:to>
    <xdr:grpSp>
      <xdr:nvGrpSpPr>
        <xdr:cNvPr id="30" name="Group 29"/>
        <xdr:cNvGrpSpPr/>
      </xdr:nvGrpSpPr>
      <xdr:grpSpPr>
        <a:xfrm>
          <a:off x="4509861" y="32989437"/>
          <a:ext cx="6758179" cy="20452977"/>
          <a:chOff x="6510495" y="43155578"/>
          <a:chExt cx="4343818" cy="20348516"/>
        </a:xfrm>
      </xdr:grpSpPr>
      <xdr:pic>
        <xdr:nvPicPr>
          <xdr:cNvPr id="31" name="Picture 30">
            <a:extLst>
              <a:ext uri="{FF2B5EF4-FFF2-40B4-BE49-F238E27FC236}">
                <a16:creationId xmlns:a16="http://schemas.microsoft.com/office/drawing/2014/main" id="{2EA347C4-A329-0BD2-AF86-6FC6B8530E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9231" y="43155578"/>
            <a:ext cx="3683000" cy="1571572"/>
          </a:xfrm>
          <a:prstGeom prst="rect">
            <a:avLst/>
          </a:prstGeom>
        </xdr:spPr>
      </xdr:pic>
      <xdr:pic>
        <xdr:nvPicPr>
          <xdr:cNvPr id="32" name="Picture 31">
            <a:extLst>
              <a:ext uri="{FF2B5EF4-FFF2-40B4-BE49-F238E27FC236}">
                <a16:creationId xmlns:a16="http://schemas.microsoft.com/office/drawing/2014/main" id="{43A45FB1-60EC-CDA6-7DD5-DAFC76C797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85366" y="45019375"/>
            <a:ext cx="3776132" cy="1422951"/>
          </a:xfrm>
          <a:prstGeom prst="rect">
            <a:avLst/>
          </a:prstGeom>
        </xdr:spPr>
      </xdr:pic>
      <xdr:pic>
        <xdr:nvPicPr>
          <xdr:cNvPr id="33" name="Picture 32">
            <a:extLst>
              <a:ext uri="{FF2B5EF4-FFF2-40B4-BE49-F238E27FC236}">
                <a16:creationId xmlns:a16="http://schemas.microsoft.com/office/drawing/2014/main" id="{57A44A91-FDF2-0CB9-2354-AB081ACCA5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11387" y="46528881"/>
            <a:ext cx="2125132" cy="1446193"/>
          </a:xfrm>
          <a:prstGeom prst="rect">
            <a:avLst/>
          </a:prstGeom>
        </xdr:spPr>
      </xdr:pic>
      <xdr:pic>
        <xdr:nvPicPr>
          <xdr:cNvPr id="34" name="Picture 33">
            <a:extLst>
              <a:ext uri="{FF2B5EF4-FFF2-40B4-BE49-F238E27FC236}">
                <a16:creationId xmlns:a16="http://schemas.microsoft.com/office/drawing/2014/main" id="{A7637739-5E6F-05B0-2471-A73BFAE8E9C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4899" y="48078999"/>
            <a:ext cx="3876675" cy="1645833"/>
          </a:xfrm>
          <a:prstGeom prst="rect">
            <a:avLst/>
          </a:prstGeom>
        </xdr:spPr>
      </xdr:pic>
      <xdr:pic>
        <xdr:nvPicPr>
          <xdr:cNvPr id="35" name="Picture 34">
            <a:extLst>
              <a:ext uri="{FF2B5EF4-FFF2-40B4-BE49-F238E27FC236}">
                <a16:creationId xmlns:a16="http://schemas.microsoft.com/office/drawing/2014/main" id="{39B4932C-36F1-FB37-AB9C-25BFCD17625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906707" y="49882840"/>
            <a:ext cx="2810933" cy="1505922"/>
          </a:xfrm>
          <a:prstGeom prst="rect">
            <a:avLst/>
          </a:prstGeom>
        </xdr:spPr>
      </xdr:pic>
      <xdr:pic>
        <xdr:nvPicPr>
          <xdr:cNvPr id="36" name="Picture 35">
            <a:extLst>
              <a:ext uri="{FF2B5EF4-FFF2-40B4-BE49-F238E27FC236}">
                <a16:creationId xmlns:a16="http://schemas.microsoft.com/office/drawing/2014/main" id="{A8BDD8FB-8C89-C710-EFB5-925E0BCAD79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510495" y="51403597"/>
            <a:ext cx="2165000" cy="2491155"/>
          </a:xfrm>
          <a:prstGeom prst="rect">
            <a:avLst/>
          </a:prstGeom>
        </xdr:spPr>
      </xdr:pic>
      <xdr:pic>
        <xdr:nvPicPr>
          <xdr:cNvPr id="37" name="Picture 36">
            <a:extLst>
              <a:ext uri="{FF2B5EF4-FFF2-40B4-BE49-F238E27FC236}">
                <a16:creationId xmlns:a16="http://schemas.microsoft.com/office/drawing/2014/main" id="{BAE3C45C-C426-9876-320B-5BF5C70FB6A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98430" y="51382664"/>
            <a:ext cx="2155883" cy="2564424"/>
          </a:xfrm>
          <a:prstGeom prst="rect">
            <a:avLst/>
          </a:prstGeom>
        </xdr:spPr>
      </xdr:pic>
      <xdr:pic>
        <xdr:nvPicPr>
          <xdr:cNvPr id="38" name="Picture 37">
            <a:extLst>
              <a:ext uri="{FF2B5EF4-FFF2-40B4-BE49-F238E27FC236}">
                <a16:creationId xmlns:a16="http://schemas.microsoft.com/office/drawing/2014/main" id="{2E3152FA-278C-BF90-B7E6-A4697D828BB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624099" y="53989170"/>
            <a:ext cx="3931707" cy="1960767"/>
          </a:xfrm>
          <a:prstGeom prst="rect">
            <a:avLst/>
          </a:prstGeom>
        </xdr:spPr>
      </xdr:pic>
      <xdr:pic>
        <xdr:nvPicPr>
          <xdr:cNvPr id="39" name="Picture 38">
            <a:extLst>
              <a:ext uri="{FF2B5EF4-FFF2-40B4-BE49-F238E27FC236}">
                <a16:creationId xmlns:a16="http://schemas.microsoft.com/office/drawing/2014/main" id="{6DEE3E07-CFC9-2DEC-D5E1-874B04013AC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6760633" y="58324850"/>
            <a:ext cx="3522134" cy="1501060"/>
          </a:xfrm>
          <a:prstGeom prst="rect">
            <a:avLst/>
          </a:prstGeom>
        </xdr:spPr>
      </xdr:pic>
      <xdr:pic>
        <xdr:nvPicPr>
          <xdr:cNvPr id="40" name="Picture 39">
            <a:extLst>
              <a:ext uri="{FF2B5EF4-FFF2-40B4-BE49-F238E27FC236}">
                <a16:creationId xmlns:a16="http://schemas.microsoft.com/office/drawing/2014/main" id="{D46C74E1-107E-5B77-2A43-CE5FDC1F816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673967" y="56159435"/>
            <a:ext cx="3889752" cy="1953531"/>
          </a:xfrm>
          <a:prstGeom prst="rect">
            <a:avLst/>
          </a:prstGeom>
        </xdr:spPr>
      </xdr:pic>
      <xdr:pic>
        <xdr:nvPicPr>
          <xdr:cNvPr id="41" name="Picture 40">
            <a:extLst>
              <a:ext uri="{FF2B5EF4-FFF2-40B4-BE49-F238E27FC236}">
                <a16:creationId xmlns:a16="http://schemas.microsoft.com/office/drawing/2014/main" id="{DD01A914-BC60-A463-099C-0BF81640CBA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724765" y="59980228"/>
            <a:ext cx="3564467" cy="1579288"/>
          </a:xfrm>
          <a:prstGeom prst="rect">
            <a:avLst/>
          </a:prstGeom>
        </xdr:spPr>
      </xdr:pic>
      <xdr:pic>
        <xdr:nvPicPr>
          <xdr:cNvPr id="42" name="Picture 41">
            <a:extLst>
              <a:ext uri="{FF2B5EF4-FFF2-40B4-BE49-F238E27FC236}">
                <a16:creationId xmlns:a16="http://schemas.microsoft.com/office/drawing/2014/main" id="{41FD260C-2982-1F95-7BEA-74C1401A847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695366" y="61903980"/>
            <a:ext cx="3691467" cy="1600114"/>
          </a:xfrm>
          <a:prstGeom prst="rect">
            <a:avLst/>
          </a:prstGeom>
        </xdr:spPr>
      </xdr:pic>
    </xdr:grpSp>
    <xdr:clientData/>
  </xdr:twoCellAnchor>
</xdr:wsDr>
</file>

<file path=xl/tables/table1.xml><?xml version="1.0" encoding="utf-8"?>
<table xmlns="http://schemas.openxmlformats.org/spreadsheetml/2006/main" id="1" name="STPStateTable" displayName="STPStateTable" ref="C46:D71" totalsRowShown="0" headerRowDxfId="3" dataDxfId="2">
  <tableColumns count="2">
    <tableColumn id="1" name="STP Name" dataDxfId="1"/>
    <tableColumn id="2" name="State" dataDxfId="0"/>
  </tableColumns>
  <tableStyleInfo showFirstColumn="0" showLastColumn="0" showRowStripes="1" showColumnStripes="0"/>
</table>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hyperlink" Target="https://www.instagram.com/p/DZt_Wq7jB9a/?utm_source=ig_web_copy_link&amp;igsh=MzRlODBiNWFlZA" TargetMode="External"/><Relationship Id="rId21" Type="http://schemas.openxmlformats.org/officeDocument/2006/relationships/hyperlink" Target="https://x.com/cleanganganmcg/status/2068199823975776258?s=20" TargetMode="External"/><Relationship Id="rId42" Type="http://schemas.openxmlformats.org/officeDocument/2006/relationships/hyperlink" Target="https://www.facebook.com/cleanganganmcg/posts/pfbid02sDsoXSWcAQetG5JXzTAyuvLDaVyCTyKkbURQdNvVdTcqBepTsWKeXTLNR1zk8fECl" TargetMode="External"/><Relationship Id="rId47" Type="http://schemas.openxmlformats.org/officeDocument/2006/relationships/hyperlink" Target="https://x.com/cleanganganmcg/status/2065315662088880214?s=20" TargetMode="External"/><Relationship Id="rId63" Type="http://schemas.openxmlformats.org/officeDocument/2006/relationships/hyperlink" Target="https://www.facebook.com/reel/858587860624902" TargetMode="External"/><Relationship Id="rId68" Type="http://schemas.openxmlformats.org/officeDocument/2006/relationships/hyperlink" Target="https://facebook.com/reel/27395300233494314/" TargetMode="External"/><Relationship Id="rId84" Type="http://schemas.openxmlformats.org/officeDocument/2006/relationships/hyperlink" Target="https://x.com/cleanganganmcg/status/2062132478798864755?s=20" TargetMode="External"/><Relationship Id="rId89" Type="http://schemas.openxmlformats.org/officeDocument/2006/relationships/hyperlink" Target="https://www.instagram.com/p/DZEjJX4skZO/?utm_source=ig_web_copy_link&amp;igsh=MzRlODBiNWFlZA" TargetMode="External"/><Relationship Id="rId16" Type="http://schemas.openxmlformats.org/officeDocument/2006/relationships/hyperlink" Target="https://x.com/cleanganganmcg/status/2069054045466079590?s=20" TargetMode="External"/><Relationship Id="rId11" Type="http://schemas.openxmlformats.org/officeDocument/2006/relationships/hyperlink" Target="https://fb.watch/HXdaFg6-Xr/" TargetMode="External"/><Relationship Id="rId32" Type="http://schemas.openxmlformats.org/officeDocument/2006/relationships/hyperlink" Target="https://x.com/cleanganganmcg/status/2067194802316394843?s=20" TargetMode="External"/><Relationship Id="rId37" Type="http://schemas.openxmlformats.org/officeDocument/2006/relationships/hyperlink" Target="https://www.instagram.com/p/DZoo_uwMxdf/?utm_source=ig_web_copy_link&amp;igsh=MzRlODBiNWFlZA" TargetMode="External"/><Relationship Id="rId53" Type="http://schemas.openxmlformats.org/officeDocument/2006/relationships/hyperlink" Target="https://x.com/cleanganganmcg/status/2064936904379019410?s=20" TargetMode="External"/><Relationship Id="rId58" Type="http://schemas.openxmlformats.org/officeDocument/2006/relationships/hyperlink" Target="https://www.instagram.com/reel/DZZaJNOlKkP/?utm_source=ig_web_copy_link&amp;igsh=MzRlODBiNWFlZA" TargetMode="External"/><Relationship Id="rId74" Type="http://schemas.openxmlformats.org/officeDocument/2006/relationships/hyperlink" Target="https://www.instagram.com/reel/DZKPwQ-jx8F/?utm_source=ig_web_copy_link&amp;igsh=MzRlODBiNWFlZA" TargetMode="External"/><Relationship Id="rId79" Type="http://schemas.openxmlformats.org/officeDocument/2006/relationships/hyperlink" Target="https://www.facebook.com/cleanganganmcg/posts/pfbid0YzHdMGCP6rQJow6MLUHJSjdJn3GXhmumNxkc2XArgMeM4AhenCWU6grX8ouynKepl" TargetMode="External"/><Relationship Id="rId5" Type="http://schemas.openxmlformats.org/officeDocument/2006/relationships/hyperlink" Target="https://fb.watch/I1PVUz90Ki/" TargetMode="External"/><Relationship Id="rId90" Type="http://schemas.openxmlformats.org/officeDocument/2006/relationships/hyperlink" Target="https://x.com/cleanganganmcg/status/2061415388882047318?s=20" TargetMode="External"/><Relationship Id="rId95" Type="http://schemas.openxmlformats.org/officeDocument/2006/relationships/printerSettings" Target="../printerSettings/printerSettings10.bin"/><Relationship Id="rId22" Type="http://schemas.openxmlformats.org/officeDocument/2006/relationships/hyperlink" Target="https://www.facebook.com/cleanganganmcg/posts/pfbid02BMF5FkF71WYHMRCczCfpUdB5bUGhS6531nUbbWEjAtN5aXLwPWhyxruK1NhMTrgFl" TargetMode="External"/><Relationship Id="rId27" Type="http://schemas.openxmlformats.org/officeDocument/2006/relationships/hyperlink" Target="https://x.com/cleanganganmcg/status/2067607261992943920?s=20" TargetMode="External"/><Relationship Id="rId43" Type="http://schemas.openxmlformats.org/officeDocument/2006/relationships/hyperlink" Target="https://www.instagram.com/p/DZmEjm_DID6/?utm_source=ig_web_copy_link&amp;igsh=MzRlODBiNWFlZA" TargetMode="External"/><Relationship Id="rId48" Type="http://schemas.openxmlformats.org/officeDocument/2006/relationships/hyperlink" Target="https://www.facebook.com/reel/1484171289691336" TargetMode="External"/><Relationship Id="rId64" Type="http://schemas.openxmlformats.org/officeDocument/2006/relationships/hyperlink" Target="https://www.instagram.com/reel/DZWo5X2MH63/?utm_source=ig_web_copy_link&amp;igsh=MzRlODBiNWFlZA" TargetMode="External"/><Relationship Id="rId69" Type="http://schemas.openxmlformats.org/officeDocument/2006/relationships/hyperlink" Target="https://www.instagram.com/reel/DZUBApqMbRp/?utm_source=ig_web_copy_link&amp;igsh=MzRlODBiNWFlZA" TargetMode="External"/><Relationship Id="rId8" Type="http://schemas.openxmlformats.org/officeDocument/2006/relationships/hyperlink" Target="https://fb.watch/I1Qrh-USio/" TargetMode="External"/><Relationship Id="rId51" Type="http://schemas.openxmlformats.org/officeDocument/2006/relationships/hyperlink" Target="https://www.facebook.com/cleanganganmcg/posts/pfbid0H5MPqHHucPzxw8JXLYjWMn3zdzZ5EAA9Y6TAMaRRaVr65nf2XBvks4WfupSQ7FrHl" TargetMode="External"/><Relationship Id="rId72" Type="http://schemas.openxmlformats.org/officeDocument/2006/relationships/hyperlink" Target="https://x.com/cleanganganmcg/status/2062475824201335015?s=20" TargetMode="External"/><Relationship Id="rId80" Type="http://schemas.openxmlformats.org/officeDocument/2006/relationships/hyperlink" Target="https://www.instagram.com/reel/DZJfucHPw3s/?utm_source=ig_web_copy_link&amp;igsh=MzRlODBiNWFlZA" TargetMode="External"/><Relationship Id="rId85" Type="http://schemas.openxmlformats.org/officeDocument/2006/relationships/hyperlink" Target="https://facebook.com/reel/1470526654364570/" TargetMode="External"/><Relationship Id="rId93" Type="http://schemas.openxmlformats.org/officeDocument/2006/relationships/hyperlink" Target="https://www.pib.gov.in/PressReleasePage.aspx?PRID=2276309&amp;reg=48&amp;lang=1" TargetMode="External"/><Relationship Id="rId3" Type="http://schemas.openxmlformats.org/officeDocument/2006/relationships/hyperlink" Target="https://www.instagram.com/reel/DaKSmi5geoS/?utm_source=ig_web_copy_link" TargetMode="External"/><Relationship Id="rId12" Type="http://schemas.openxmlformats.org/officeDocument/2006/relationships/hyperlink" Target="https://www.instagram.com/reel/DZ9R7r-Mi9d/?utm_source=ig_web_copy_link&amp;igsh=MzRlODBiNWFlZA" TargetMode="External"/><Relationship Id="rId17" Type="http://schemas.openxmlformats.org/officeDocument/2006/relationships/hyperlink" Target="https://facebook.com/reel/1556690389104739/" TargetMode="External"/><Relationship Id="rId25" Type="http://schemas.openxmlformats.org/officeDocument/2006/relationships/hyperlink" Target="https://www.facebook.com/cleanganganmcg/posts/pfbid01BBXRxJxTabEV7ffrsPz4EX8HFkAYznE2bmepgNGGVNHF16a4XNdXRbcQN62Tn1nl" TargetMode="External"/><Relationship Id="rId33" Type="http://schemas.openxmlformats.org/officeDocument/2006/relationships/hyperlink" Target="https://www.facebook.com/cleanganganmcg/posts/pfbid02YJRZiqBNyaGWowVR6tvQjWBdPRQXv8o3tSVTjovcya1XhHXLZCDfUkFhfETxtAmtl" TargetMode="External"/><Relationship Id="rId38" Type="http://schemas.openxmlformats.org/officeDocument/2006/relationships/hyperlink" Target="https://x.com/cleanganganmcg/status/2066510103629754467?s=20" TargetMode="External"/><Relationship Id="rId46" Type="http://schemas.openxmlformats.org/officeDocument/2006/relationships/hyperlink" Target="https://www.instagram.com/p/DZjpIEUjya3/?utm_source=ig_web_copy_link&amp;igsh=MzRlODBiNWFlZA" TargetMode="External"/><Relationship Id="rId59" Type="http://schemas.openxmlformats.org/officeDocument/2006/relationships/hyperlink" Target="https://x.com/cleanganganmcg/status/2064234061116395818?s=20" TargetMode="External"/><Relationship Id="rId67" Type="http://schemas.openxmlformats.org/officeDocument/2006/relationships/hyperlink" Target="https://x.com/cleanganganmcg/status/2063861744431509669?s=20" TargetMode="External"/><Relationship Id="rId20" Type="http://schemas.openxmlformats.org/officeDocument/2006/relationships/hyperlink" Target="https://www.instagram.com/reel/DZ4lChUjkQo/?utm_source=ig_web_copy_link&amp;igsh=MzRlODBiNWFlZA" TargetMode="External"/><Relationship Id="rId41" Type="http://schemas.openxmlformats.org/officeDocument/2006/relationships/hyperlink" Target="https://x.com/cleanganganmcg/status/2066386554176839950?s=20" TargetMode="External"/><Relationship Id="rId54" Type="http://schemas.openxmlformats.org/officeDocument/2006/relationships/hyperlink" Target="https://facebook.com/reel/1374443988067726/" TargetMode="External"/><Relationship Id="rId62" Type="http://schemas.openxmlformats.org/officeDocument/2006/relationships/hyperlink" Target="https://x.com/cleanganganmcg/status/2064220471336579434?s=20" TargetMode="External"/><Relationship Id="rId70" Type="http://schemas.openxmlformats.org/officeDocument/2006/relationships/hyperlink" Target="https://x.com/cleanganganmcg/status/2063591554414178424?s=20" TargetMode="External"/><Relationship Id="rId75" Type="http://schemas.openxmlformats.org/officeDocument/2006/relationships/hyperlink" Target="https://x.com/cleanganganmcg/status/2062414329719480593?s=20" TargetMode="External"/><Relationship Id="rId83" Type="http://schemas.openxmlformats.org/officeDocument/2006/relationships/hyperlink" Target="https://www.instagram.com/reel/DZIB-uqCpe5/?utm_source=ig_web_copy_link&amp;igsh=MzRlODBiNWFlZA" TargetMode="External"/><Relationship Id="rId88" Type="http://schemas.openxmlformats.org/officeDocument/2006/relationships/hyperlink" Target="https://www.facebook.com/cleanganganmcg/posts/pfbid0Rwd5TeLdJZvzoDsYx2gmhVrYnKZM6JEy9nEs7QYf4r5fSL5JpQukgzmdxxw7iYcdl" TargetMode="External"/><Relationship Id="rId91" Type="http://schemas.openxmlformats.org/officeDocument/2006/relationships/hyperlink" Target="https://www.facebook.com/cleanganganmcg/posts/pfbid0mZNexGonu8CtPfnp6LWFPKCgHrszJWduH7Po1nBFeAfrR7qqxNL1rg3RL3RPfF4ml" TargetMode="External"/><Relationship Id="rId96" Type="http://schemas.openxmlformats.org/officeDocument/2006/relationships/drawing" Target="../drawings/drawing1.xml"/><Relationship Id="rId1" Type="http://schemas.openxmlformats.org/officeDocument/2006/relationships/hyperlink" Target="https://x.com/cleanganganmcg/status/2071487677342564409?s=20" TargetMode="External"/><Relationship Id="rId6" Type="http://schemas.openxmlformats.org/officeDocument/2006/relationships/hyperlink" Target="https://www.instagram.com/reel/DaF3YeOvoce/?utm_source=ig_web_copy_link&amp;igsh=MzRlODBiNWFlZA" TargetMode="External"/><Relationship Id="rId15" Type="http://schemas.openxmlformats.org/officeDocument/2006/relationships/hyperlink" Target="https://www.instagram.com/reel/DZ6y5E8vO1G/?utm_source=ig_web_copy_link&amp;igsh=MzRlODBiNWFlZA" TargetMode="External"/><Relationship Id="rId23" Type="http://schemas.openxmlformats.org/officeDocument/2006/relationships/hyperlink" Target="https://www.instagram.com/p/DZy7Fd0DxgM/?utm_source=ig_web_copy_link&amp;igsh=MzRlODBiNWFlZA" TargetMode="External"/><Relationship Id="rId28" Type="http://schemas.openxmlformats.org/officeDocument/2006/relationships/hyperlink" Target="https://facebook.com/reel/1570902827757752/" TargetMode="External"/><Relationship Id="rId36" Type="http://schemas.openxmlformats.org/officeDocument/2006/relationships/hyperlink" Target="https://www.facebook.com/cleanganganmcg/posts/pfbid02SgKgffYLs642dDez8x5cpfqZaViD8btpTQzfNRECjRAH6FVDyPqtJrsLvCoidz3El" TargetMode="External"/><Relationship Id="rId49" Type="http://schemas.openxmlformats.org/officeDocument/2006/relationships/hyperlink" Target="https://www.instagram.com/reel/DZeacTWDF1a/?utm_source=ig_web_copy_link&amp;igsh=MzRlODBiNWFlZA" TargetMode="External"/><Relationship Id="rId57" Type="http://schemas.openxmlformats.org/officeDocument/2006/relationships/hyperlink" Target="https://www.facebook.com/reel/4490476557908553" TargetMode="External"/><Relationship Id="rId10" Type="http://schemas.openxmlformats.org/officeDocument/2006/relationships/hyperlink" Target="https://x.com/cleanganganmcg/status/2069658709266161917?s=20" TargetMode="External"/><Relationship Id="rId31" Type="http://schemas.openxmlformats.org/officeDocument/2006/relationships/hyperlink" Target="https://www.facebook.com/cleanganganmcg/posts/pfbid02xsqN63yp4F4pzPJmbDK5w8HkFjU5MTLkZKTzZ6kWEyDqvozJyJbS1dgkZKa16y24l" TargetMode="External"/><Relationship Id="rId44" Type="http://schemas.openxmlformats.org/officeDocument/2006/relationships/hyperlink" Target="https://x.com/cleanganganmcg/status/2066103975599088122?s=20" TargetMode="External"/><Relationship Id="rId52" Type="http://schemas.openxmlformats.org/officeDocument/2006/relationships/hyperlink" Target="https://www.instagram.com/p/DZeVhNtDNoT/?utm_source=ig_web_copy_link&amp;igsh=MzRlODBiNWFlZA" TargetMode="External"/><Relationship Id="rId60" Type="http://schemas.openxmlformats.org/officeDocument/2006/relationships/hyperlink" Target="https://www.facebook.com/reel/1468175338447804" TargetMode="External"/><Relationship Id="rId65" Type="http://schemas.openxmlformats.org/officeDocument/2006/relationships/hyperlink" Target="https://x.com/cleanganganmcg/status/2064381055650640246?s=20" TargetMode="External"/><Relationship Id="rId73" Type="http://schemas.openxmlformats.org/officeDocument/2006/relationships/hyperlink" Target="https://fb.watch/HXqB4AkLN7/" TargetMode="External"/><Relationship Id="rId78" Type="http://schemas.openxmlformats.org/officeDocument/2006/relationships/hyperlink" Target="https://x.com/cleanganganmcg/status/2062369114333827381?s=20" TargetMode="External"/><Relationship Id="rId81" Type="http://schemas.openxmlformats.org/officeDocument/2006/relationships/hyperlink" Target="https://x.com/cleanganganmcg/status/2062164904199569745?s=20" TargetMode="External"/><Relationship Id="rId86" Type="http://schemas.openxmlformats.org/officeDocument/2006/relationships/hyperlink" Target="https://www.instagram.com/reel/DZHzsEbAPwt/?utm_source=ig_web_copy_link&amp;igsh=MzRlODBiNWFlZA" TargetMode="External"/><Relationship Id="rId94" Type="http://schemas.openxmlformats.org/officeDocument/2006/relationships/hyperlink" Target="https://www.pib.gov.in/PressReleasePage.aspx?PRID=2277477&amp;v=6&amp;reg=48&amp;lang=2" TargetMode="External"/><Relationship Id="rId4" Type="http://schemas.openxmlformats.org/officeDocument/2006/relationships/hyperlink" Target="https://x.com/cleanganganmcg/status/2070867490268422324?s=20" TargetMode="External"/><Relationship Id="rId9" Type="http://schemas.openxmlformats.org/officeDocument/2006/relationships/hyperlink" Target="https://www.instagram.com/reel/DaAdwQUAIY-/?utm_source=ig_web_copy_link&amp;igsh=MzRlODBiNWFlZA" TargetMode="External"/><Relationship Id="rId13" Type="http://schemas.openxmlformats.org/officeDocument/2006/relationships/hyperlink" Target="https://x.com/cleanganganmcg/status/2069309328641888430?s=20" TargetMode="External"/><Relationship Id="rId18" Type="http://schemas.openxmlformats.org/officeDocument/2006/relationships/hyperlink" Target="https://www.instagram.com/reel/DZ4-zMvlTmE/?utm_source=ig_web_copy_link&amp;igsh=MzRlODBiNWFlZA" TargetMode="External"/><Relationship Id="rId39" Type="http://schemas.openxmlformats.org/officeDocument/2006/relationships/hyperlink" Target="https://www.facebook.com/reel/1380754410541682" TargetMode="External"/><Relationship Id="rId34" Type="http://schemas.openxmlformats.org/officeDocument/2006/relationships/hyperlink" Target="https://www.instagram.com/p/DZrxYStDPRH/?utm_source=ig_web_copy_link&amp;igsh=MzRlODBiNWFlZA" TargetMode="External"/><Relationship Id="rId50" Type="http://schemas.openxmlformats.org/officeDocument/2006/relationships/hyperlink" Target="https://x.com/cleanganganmcg/status/2065301030854635785?s=20" TargetMode="External"/><Relationship Id="rId55" Type="http://schemas.openxmlformats.org/officeDocument/2006/relationships/hyperlink" Target="https://www.instagram.com/reel/DZbvSdtsy23/?utm_source=ig_web_copy_link&amp;igsh=MzRlODBiNWFlZA" TargetMode="External"/><Relationship Id="rId76" Type="http://schemas.openxmlformats.org/officeDocument/2006/relationships/hyperlink" Target="https://www.facebook.com/cleanganganmcg/posts/pfbid02pza8HUuSyPYrCTWXVwrCdLDjz9eYTjJ5TK3dnt9rWW5kajt3ZZDT4SyfyebkKciAl" TargetMode="External"/><Relationship Id="rId7" Type="http://schemas.openxmlformats.org/officeDocument/2006/relationships/hyperlink" Target="https://x.com/cleanganganmcg/status/2070106893549547880?s=20" TargetMode="External"/><Relationship Id="rId71" Type="http://schemas.openxmlformats.org/officeDocument/2006/relationships/hyperlink" Target="https://www.facebook.com/cleanganganmcg/posts/pfbid0rko1VdsmCTy4XmGfLhjAr3jpWznYoBVUaXRtFLbYxY3TViFYnkVrhinJoJvNXkf4l" TargetMode="External"/><Relationship Id="rId92" Type="http://schemas.openxmlformats.org/officeDocument/2006/relationships/hyperlink" Target="https://www.instagram.com/p/DZCuFVev_L4/?utm_source=ig_web_copy_link&amp;igsh=MzRlODBiNWFlZA" TargetMode="External"/><Relationship Id="rId2" Type="http://schemas.openxmlformats.org/officeDocument/2006/relationships/hyperlink" Target="https://www.facebook.com/share/r/1RZ5mLjkMK/" TargetMode="External"/><Relationship Id="rId29" Type="http://schemas.openxmlformats.org/officeDocument/2006/relationships/hyperlink" Target="https://www.instagram.com/reel/DZutF06inbY/?utm_source=ig_web_copy_link&amp;igsh=MzRlODBiNWFlZA" TargetMode="External"/><Relationship Id="rId24" Type="http://schemas.openxmlformats.org/officeDocument/2006/relationships/hyperlink" Target="https://x.com/cleanganganmcg/status/2067506606842183992?s=20" TargetMode="External"/><Relationship Id="rId40" Type="http://schemas.openxmlformats.org/officeDocument/2006/relationships/hyperlink" Target="https://www.instagram.com/reel/DZm6FZ5P0LO/?utm_source=ig_web_copy_link&amp;igsh=MzRlODBiNWFlZA" TargetMode="External"/><Relationship Id="rId45" Type="http://schemas.openxmlformats.org/officeDocument/2006/relationships/hyperlink" Target="https://www.facebook.com/cleanganganmcg/posts/pfbid02HdtvSTJaqTMWVDjPDAXabidNDzjtH7Dydc9aoCGC2ePcN4Zioorqes6j8mtAog3Bl" TargetMode="External"/><Relationship Id="rId66" Type="http://schemas.openxmlformats.org/officeDocument/2006/relationships/hyperlink" Target="https://facebook.com/reel/2057221791880184/" TargetMode="External"/><Relationship Id="rId87" Type="http://schemas.openxmlformats.org/officeDocument/2006/relationships/hyperlink" Target="https://x.com/cleanganganmcg/status/2061671145276154010?s=20" TargetMode="External"/><Relationship Id="rId61" Type="http://schemas.openxmlformats.org/officeDocument/2006/relationships/hyperlink" Target="https://www.instagram.com/reel/DZWu606gCUa/?utm_source=ig_web_copy_link&amp;igsh=MzRlODBiNWFlZA" TargetMode="External"/><Relationship Id="rId82" Type="http://schemas.openxmlformats.org/officeDocument/2006/relationships/hyperlink" Target="https://facebook.com/reel/26954476417579402/" TargetMode="External"/><Relationship Id="rId19" Type="http://schemas.openxmlformats.org/officeDocument/2006/relationships/hyperlink" Target="https://www.facebook.com/reel/1361120735934561" TargetMode="External"/><Relationship Id="rId14" Type="http://schemas.openxmlformats.org/officeDocument/2006/relationships/hyperlink" Target="https://www.facebook.com/reel/1454537710034471" TargetMode="External"/><Relationship Id="rId30" Type="http://schemas.openxmlformats.org/officeDocument/2006/relationships/hyperlink" Target="https://x.com/cleanganganmcg/status/2067176627881316846?s=20" TargetMode="External"/><Relationship Id="rId35" Type="http://schemas.openxmlformats.org/officeDocument/2006/relationships/hyperlink" Target="https://x.com/cleanganganmcg/status/2066753642871640332?s=2" TargetMode="External"/><Relationship Id="rId56" Type="http://schemas.openxmlformats.org/officeDocument/2006/relationships/hyperlink" Target="https://x.com/cleanganganmcg/status/2064610632343941293?s=20" TargetMode="External"/><Relationship Id="rId77" Type="http://schemas.openxmlformats.org/officeDocument/2006/relationships/hyperlink" Target="https://www.instagram.com/p/DZJ1CIjMrsH/?utm_source=ig_web_copy_link&amp;igsh=MzRlODBiNWFlZA"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zoomScaleNormal="100" workbookViewId="0">
      <selection activeCell="M7" sqref="M7"/>
    </sheetView>
  </sheetViews>
  <sheetFormatPr defaultRowHeight="15" x14ac:dyDescent="0.25"/>
  <cols>
    <col min="1" max="1" width="6.7109375" bestFit="1" customWidth="1"/>
    <col min="2" max="2" width="31.42578125" bestFit="1" customWidth="1"/>
    <col min="3" max="3" width="17.5703125" customWidth="1"/>
    <col min="4" max="4" width="25.28515625" customWidth="1"/>
    <col min="5" max="5" width="25.42578125" customWidth="1"/>
    <col min="6" max="6" width="29.28515625" customWidth="1"/>
    <col min="7" max="7" width="34.7109375" customWidth="1"/>
  </cols>
  <sheetData>
    <row r="1" spans="1:7" s="329" customFormat="1" x14ac:dyDescent="0.25">
      <c r="A1" s="355" t="s">
        <v>82</v>
      </c>
      <c r="B1" s="356"/>
      <c r="C1" s="356"/>
      <c r="D1" s="356"/>
      <c r="E1" s="356"/>
      <c r="F1" s="356"/>
      <c r="G1" s="357"/>
    </row>
    <row r="2" spans="1:7" s="329" customFormat="1" x14ac:dyDescent="0.25">
      <c r="A2" s="358" t="s">
        <v>863</v>
      </c>
      <c r="B2" s="359"/>
      <c r="C2" s="359"/>
      <c r="D2" s="359"/>
      <c r="E2" s="359"/>
      <c r="F2" s="359"/>
      <c r="G2" s="360"/>
    </row>
    <row r="3" spans="1:7" s="330" customFormat="1" x14ac:dyDescent="0.25">
      <c r="A3" s="361" t="s">
        <v>862</v>
      </c>
      <c r="B3" s="362"/>
      <c r="C3" s="362"/>
      <c r="D3" s="362"/>
      <c r="E3" s="362"/>
      <c r="F3" s="362"/>
      <c r="G3" s="363"/>
    </row>
    <row r="4" spans="1:7" s="331" customFormat="1" ht="14.25" x14ac:dyDescent="0.25">
      <c r="A4" s="364"/>
      <c r="B4" s="365"/>
      <c r="C4" s="365"/>
      <c r="D4" s="365"/>
      <c r="E4" s="365"/>
      <c r="F4" s="365"/>
      <c r="G4" s="366"/>
    </row>
    <row r="5" spans="1:7" x14ac:dyDescent="0.25">
      <c r="A5" s="367" t="s">
        <v>810</v>
      </c>
      <c r="B5" s="368"/>
      <c r="C5" s="368"/>
      <c r="D5" s="368"/>
      <c r="E5" s="368"/>
      <c r="F5" s="368"/>
      <c r="G5" s="369"/>
    </row>
    <row r="6" spans="1:7" x14ac:dyDescent="0.25">
      <c r="A6" s="337" t="s">
        <v>3</v>
      </c>
      <c r="B6" s="332" t="s">
        <v>811</v>
      </c>
      <c r="C6" s="332" t="s">
        <v>812</v>
      </c>
      <c r="D6" s="333" t="s">
        <v>813</v>
      </c>
      <c r="E6" s="333" t="s">
        <v>814</v>
      </c>
      <c r="F6" s="333" t="s">
        <v>815</v>
      </c>
      <c r="G6" s="338" t="s">
        <v>816</v>
      </c>
    </row>
    <row r="7" spans="1:7" ht="45" x14ac:dyDescent="0.25">
      <c r="A7" s="339">
        <v>1</v>
      </c>
      <c r="B7" s="302" t="s">
        <v>817</v>
      </c>
      <c r="C7" s="302" t="s">
        <v>818</v>
      </c>
      <c r="D7" s="302">
        <v>102.2</v>
      </c>
      <c r="E7" s="302">
        <v>15</v>
      </c>
      <c r="F7" s="334">
        <v>45237</v>
      </c>
      <c r="G7" s="340" t="s">
        <v>819</v>
      </c>
    </row>
    <row r="8" spans="1:7" ht="120" x14ac:dyDescent="0.25">
      <c r="A8" s="341">
        <v>2</v>
      </c>
      <c r="B8" s="305" t="s">
        <v>820</v>
      </c>
      <c r="C8" s="305" t="s">
        <v>821</v>
      </c>
      <c r="D8" s="302">
        <v>161.99</v>
      </c>
      <c r="E8" s="302">
        <v>26.5</v>
      </c>
      <c r="F8" s="302" t="s">
        <v>822</v>
      </c>
      <c r="G8" s="342" t="s">
        <v>823</v>
      </c>
    </row>
    <row r="9" spans="1:7" ht="75" x14ac:dyDescent="0.25">
      <c r="A9" s="341">
        <v>3</v>
      </c>
      <c r="B9" s="302" t="s">
        <v>824</v>
      </c>
      <c r="C9" s="302" t="s">
        <v>818</v>
      </c>
      <c r="D9" s="302">
        <v>824</v>
      </c>
      <c r="E9" s="302">
        <v>100</v>
      </c>
      <c r="F9" s="334">
        <v>45717</v>
      </c>
      <c r="G9" s="342" t="s">
        <v>825</v>
      </c>
    </row>
    <row r="10" spans="1:7" ht="75" x14ac:dyDescent="0.25">
      <c r="A10" s="341">
        <v>4</v>
      </c>
      <c r="B10" s="302" t="s">
        <v>826</v>
      </c>
      <c r="C10" s="302" t="s">
        <v>818</v>
      </c>
      <c r="D10" s="302">
        <v>578.89</v>
      </c>
      <c r="E10" s="302">
        <v>50</v>
      </c>
      <c r="F10" s="334">
        <v>45717</v>
      </c>
      <c r="G10" s="342" t="s">
        <v>825</v>
      </c>
    </row>
    <row r="11" spans="1:7" x14ac:dyDescent="0.25">
      <c r="A11" s="339">
        <v>5</v>
      </c>
      <c r="B11" s="302" t="s">
        <v>827</v>
      </c>
      <c r="C11" s="302" t="s">
        <v>818</v>
      </c>
      <c r="D11" s="302">
        <v>149.22999999999999</v>
      </c>
      <c r="E11" s="302">
        <v>25</v>
      </c>
      <c r="F11" s="334">
        <v>45839</v>
      </c>
      <c r="G11" s="342" t="s">
        <v>828</v>
      </c>
    </row>
    <row r="12" spans="1:7" ht="30" x14ac:dyDescent="0.25">
      <c r="A12" s="341">
        <v>6</v>
      </c>
      <c r="B12" s="302" t="s">
        <v>829</v>
      </c>
      <c r="C12" s="302" t="s">
        <v>821</v>
      </c>
      <c r="D12" s="302">
        <v>68.47</v>
      </c>
      <c r="E12" s="302">
        <v>13</v>
      </c>
      <c r="F12" s="334">
        <v>45809</v>
      </c>
      <c r="G12" s="342" t="s">
        <v>830</v>
      </c>
    </row>
    <row r="13" spans="1:7" x14ac:dyDescent="0.25">
      <c r="A13" s="339">
        <v>7</v>
      </c>
      <c r="B13" s="302" t="s">
        <v>831</v>
      </c>
      <c r="C13" s="302" t="s">
        <v>821</v>
      </c>
      <c r="D13" s="302">
        <v>258.48</v>
      </c>
      <c r="E13" s="302">
        <v>36</v>
      </c>
      <c r="F13" s="302" t="s">
        <v>822</v>
      </c>
      <c r="G13" s="342" t="s">
        <v>832</v>
      </c>
    </row>
    <row r="14" spans="1:7" ht="30" x14ac:dyDescent="0.25">
      <c r="A14" s="339">
        <v>8</v>
      </c>
      <c r="B14" s="302" t="s">
        <v>833</v>
      </c>
      <c r="C14" s="302" t="s">
        <v>821</v>
      </c>
      <c r="D14" s="302">
        <v>240.93</v>
      </c>
      <c r="E14" s="302">
        <v>42.5</v>
      </c>
      <c r="F14" s="334">
        <v>45536</v>
      </c>
      <c r="G14" s="342" t="s">
        <v>834</v>
      </c>
    </row>
    <row r="15" spans="1:7" ht="30" x14ac:dyDescent="0.25">
      <c r="A15" s="341">
        <v>9</v>
      </c>
      <c r="B15" s="305" t="s">
        <v>835</v>
      </c>
      <c r="C15" s="302" t="s">
        <v>818</v>
      </c>
      <c r="D15" s="302">
        <v>595.72</v>
      </c>
      <c r="E15" s="302">
        <f>65+40+22+60</f>
        <v>187</v>
      </c>
      <c r="F15" s="334"/>
      <c r="G15" s="342" t="s">
        <v>836</v>
      </c>
    </row>
    <row r="16" spans="1:7" ht="30" x14ac:dyDescent="0.25">
      <c r="A16" s="339">
        <v>10</v>
      </c>
      <c r="B16" s="305" t="s">
        <v>837</v>
      </c>
      <c r="C16" s="302" t="s">
        <v>821</v>
      </c>
      <c r="D16" s="302">
        <v>78.989999999999995</v>
      </c>
      <c r="E16" s="302">
        <v>15</v>
      </c>
      <c r="F16" s="334"/>
      <c r="G16" s="342" t="s">
        <v>838</v>
      </c>
    </row>
    <row r="17" spans="1:7" ht="60" x14ac:dyDescent="0.25">
      <c r="A17" s="339">
        <v>11</v>
      </c>
      <c r="B17" s="305" t="s">
        <v>839</v>
      </c>
      <c r="C17" s="302" t="s">
        <v>821</v>
      </c>
      <c r="D17" s="302">
        <v>94.06</v>
      </c>
      <c r="E17" s="302">
        <v>12.8</v>
      </c>
      <c r="F17" s="334"/>
      <c r="G17" s="342" t="s">
        <v>840</v>
      </c>
    </row>
    <row r="18" spans="1:7" ht="45" x14ac:dyDescent="0.25">
      <c r="A18" s="339">
        <v>12</v>
      </c>
      <c r="B18" s="305" t="s">
        <v>841</v>
      </c>
      <c r="C18" s="302" t="s">
        <v>821</v>
      </c>
      <c r="D18" s="302">
        <v>331.75</v>
      </c>
      <c r="E18" s="302">
        <v>43</v>
      </c>
      <c r="F18" s="334"/>
      <c r="G18" s="342" t="s">
        <v>842</v>
      </c>
    </row>
    <row r="19" spans="1:7" x14ac:dyDescent="0.25">
      <c r="A19" s="339">
        <v>13</v>
      </c>
      <c r="B19" s="305" t="s">
        <v>843</v>
      </c>
      <c r="C19" s="302" t="s">
        <v>821</v>
      </c>
      <c r="D19" s="302">
        <v>77.7</v>
      </c>
      <c r="E19" s="302">
        <v>13</v>
      </c>
      <c r="F19" s="334"/>
      <c r="G19" s="342" t="s">
        <v>842</v>
      </c>
    </row>
    <row r="20" spans="1:7" ht="60" x14ac:dyDescent="0.25">
      <c r="A20" s="339">
        <v>14</v>
      </c>
      <c r="B20" s="305" t="s">
        <v>844</v>
      </c>
      <c r="C20" s="302" t="s">
        <v>821</v>
      </c>
      <c r="D20" s="302">
        <v>308.08999999999997</v>
      </c>
      <c r="E20" s="302">
        <v>55</v>
      </c>
      <c r="F20" s="334"/>
      <c r="G20" s="342" t="s">
        <v>845</v>
      </c>
    </row>
    <row r="21" spans="1:7" ht="60" x14ac:dyDescent="0.25">
      <c r="A21" s="339">
        <v>15</v>
      </c>
      <c r="B21" s="305" t="s">
        <v>846</v>
      </c>
      <c r="C21" s="302" t="s">
        <v>821</v>
      </c>
      <c r="D21" s="302">
        <v>61.05</v>
      </c>
      <c r="E21" s="302">
        <v>14</v>
      </c>
      <c r="F21" s="335" t="s">
        <v>847</v>
      </c>
      <c r="G21" s="342"/>
    </row>
    <row r="22" spans="1:7" ht="30" x14ac:dyDescent="0.25">
      <c r="A22" s="341">
        <v>16</v>
      </c>
      <c r="B22" s="305" t="s">
        <v>848</v>
      </c>
      <c r="C22" s="302" t="s">
        <v>821</v>
      </c>
      <c r="D22" s="302">
        <v>121.66</v>
      </c>
      <c r="E22" s="302">
        <v>15</v>
      </c>
      <c r="F22" s="335" t="s">
        <v>849</v>
      </c>
      <c r="G22" s="342"/>
    </row>
    <row r="23" spans="1:7" ht="45" x14ac:dyDescent="0.25">
      <c r="A23" s="341">
        <v>17</v>
      </c>
      <c r="B23" s="305" t="s">
        <v>850</v>
      </c>
      <c r="C23" s="302" t="s">
        <v>818</v>
      </c>
      <c r="D23" s="302">
        <v>154.27000000000001</v>
      </c>
      <c r="E23" s="302">
        <v>38</v>
      </c>
      <c r="F23" s="335" t="s">
        <v>851</v>
      </c>
      <c r="G23" s="342" t="s">
        <v>852</v>
      </c>
    </row>
    <row r="24" spans="1:7" ht="24" customHeight="1" x14ac:dyDescent="0.25">
      <c r="A24" s="352" t="s">
        <v>853</v>
      </c>
      <c r="B24" s="353"/>
      <c r="C24" s="353"/>
      <c r="D24" s="353"/>
      <c r="E24" s="353"/>
      <c r="F24" s="353"/>
      <c r="G24" s="354"/>
    </row>
    <row r="25" spans="1:7" ht="30" x14ac:dyDescent="0.25">
      <c r="A25" s="337" t="s">
        <v>3</v>
      </c>
      <c r="B25" s="332" t="s">
        <v>811</v>
      </c>
      <c r="C25" s="332" t="s">
        <v>812</v>
      </c>
      <c r="D25" s="333" t="s">
        <v>813</v>
      </c>
      <c r="E25" s="333" t="s">
        <v>814</v>
      </c>
      <c r="F25" s="333" t="s">
        <v>854</v>
      </c>
      <c r="G25" s="338" t="s">
        <v>855</v>
      </c>
    </row>
    <row r="26" spans="1:7" ht="60" x14ac:dyDescent="0.25">
      <c r="A26" s="339">
        <v>1</v>
      </c>
      <c r="B26" s="306" t="s">
        <v>856</v>
      </c>
      <c r="C26" s="305" t="s">
        <v>818</v>
      </c>
      <c r="D26" s="302">
        <v>351.03</v>
      </c>
      <c r="E26" s="302">
        <v>100</v>
      </c>
      <c r="F26" s="336" t="s">
        <v>857</v>
      </c>
      <c r="G26" s="340" t="s">
        <v>858</v>
      </c>
    </row>
    <row r="27" spans="1:7" ht="60.75" thickBot="1" x14ac:dyDescent="0.3">
      <c r="A27" s="343">
        <v>2</v>
      </c>
      <c r="B27" s="344" t="s">
        <v>859</v>
      </c>
      <c r="C27" s="345" t="s">
        <v>818</v>
      </c>
      <c r="D27" s="346">
        <v>808.33</v>
      </c>
      <c r="E27" s="346">
        <v>192</v>
      </c>
      <c r="F27" s="347" t="s">
        <v>860</v>
      </c>
      <c r="G27" s="348" t="s">
        <v>861</v>
      </c>
    </row>
  </sheetData>
  <mergeCells count="6">
    <mergeCell ref="A24:G24"/>
    <mergeCell ref="A1:G1"/>
    <mergeCell ref="A2:G2"/>
    <mergeCell ref="A3:G3"/>
    <mergeCell ref="A4:G4"/>
    <mergeCell ref="A5:G5"/>
  </mergeCells>
  <pageMargins left="0.51181102362204722" right="0" top="0.39370078740157483" bottom="0.39370078740157483" header="0.31496062992125984" footer="0.31496062992125984"/>
  <pageSetup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75" zoomScaleNormal="75" workbookViewId="0">
      <selection activeCell="B31" sqref="B31"/>
    </sheetView>
  </sheetViews>
  <sheetFormatPr defaultColWidth="9.42578125" defaultRowHeight="15.75" x14ac:dyDescent="0.25"/>
  <cols>
    <col min="1" max="1" width="7.7109375" style="139" customWidth="1"/>
    <col min="2" max="2" width="32" style="139" customWidth="1"/>
    <col min="3" max="3" width="27.85546875" style="139" customWidth="1"/>
    <col min="4" max="4" width="35" style="139" customWidth="1"/>
    <col min="5" max="5" width="66.28515625" style="139" customWidth="1"/>
    <col min="6" max="6" width="47.42578125" style="139" customWidth="1"/>
    <col min="7" max="16384" width="9.42578125" style="125"/>
  </cols>
  <sheetData>
    <row r="1" spans="1:6" x14ac:dyDescent="0.25">
      <c r="F1" s="247" t="s">
        <v>683</v>
      </c>
    </row>
    <row r="2" spans="1:6" ht="18" x14ac:dyDescent="0.25">
      <c r="A2" s="450" t="s">
        <v>82</v>
      </c>
      <c r="B2" s="451"/>
      <c r="C2" s="451"/>
      <c r="D2" s="451"/>
      <c r="E2" s="451"/>
      <c r="F2" s="452"/>
    </row>
    <row r="3" spans="1:6" ht="18" x14ac:dyDescent="0.25">
      <c r="A3" s="450" t="s">
        <v>568</v>
      </c>
      <c r="B3" s="451"/>
      <c r="C3" s="451"/>
      <c r="D3" s="451"/>
      <c r="E3" s="451"/>
      <c r="F3" s="452"/>
    </row>
    <row r="4" spans="1:6" ht="18" x14ac:dyDescent="0.25">
      <c r="A4" s="450" t="s">
        <v>182</v>
      </c>
      <c r="B4" s="451"/>
      <c r="C4" s="451"/>
      <c r="D4" s="451"/>
      <c r="E4" s="451"/>
      <c r="F4" s="452"/>
    </row>
    <row r="5" spans="1:6" ht="31.5" x14ac:dyDescent="0.25">
      <c r="A5" s="2"/>
      <c r="B5" s="21" t="s">
        <v>183</v>
      </c>
      <c r="C5" s="2" t="s">
        <v>355</v>
      </c>
      <c r="D5" s="21" t="s">
        <v>356</v>
      </c>
      <c r="E5" s="2"/>
      <c r="F5" s="2"/>
    </row>
    <row r="6" spans="1:6" x14ac:dyDescent="0.25">
      <c r="A6" s="21">
        <v>1</v>
      </c>
      <c r="B6" s="2" t="s">
        <v>184</v>
      </c>
      <c r="C6" s="3">
        <v>123899</v>
      </c>
      <c r="D6" s="126">
        <v>125552</v>
      </c>
      <c r="E6" s="2"/>
      <c r="F6" s="2"/>
    </row>
    <row r="7" spans="1:6" x14ac:dyDescent="0.25">
      <c r="A7" s="2"/>
      <c r="B7" s="2" t="s">
        <v>185</v>
      </c>
      <c r="C7" s="3">
        <v>592956</v>
      </c>
      <c r="D7" s="126">
        <v>622655</v>
      </c>
      <c r="E7" s="2"/>
      <c r="F7" s="2"/>
    </row>
    <row r="8" spans="1:6" x14ac:dyDescent="0.25">
      <c r="A8" s="2"/>
      <c r="B8" s="2" t="s">
        <v>186</v>
      </c>
      <c r="C8" s="3">
        <v>131368</v>
      </c>
      <c r="D8" s="126">
        <v>150296</v>
      </c>
      <c r="E8" s="2"/>
      <c r="F8" s="2"/>
    </row>
    <row r="9" spans="1:6" x14ac:dyDescent="0.25">
      <c r="A9" s="21">
        <v>2</v>
      </c>
      <c r="B9" s="453" t="s">
        <v>187</v>
      </c>
      <c r="C9" s="453"/>
      <c r="D9" s="453"/>
      <c r="E9" s="2"/>
      <c r="F9" s="2"/>
    </row>
    <row r="10" spans="1:6" ht="31.5" x14ac:dyDescent="0.25">
      <c r="A10" s="21" t="s">
        <v>188</v>
      </c>
      <c r="B10" s="2" t="s">
        <v>189</v>
      </c>
      <c r="C10" s="2" t="s">
        <v>190</v>
      </c>
      <c r="D10" s="21" t="s">
        <v>191</v>
      </c>
      <c r="E10" s="2"/>
      <c r="F10" s="2"/>
    </row>
    <row r="11" spans="1:6" x14ac:dyDescent="0.25">
      <c r="A11" s="21"/>
      <c r="B11" s="2" t="s">
        <v>184</v>
      </c>
      <c r="C11" s="16">
        <v>260</v>
      </c>
      <c r="D11" s="16">
        <v>43</v>
      </c>
      <c r="E11" s="16" t="s">
        <v>357</v>
      </c>
      <c r="F11" s="2"/>
    </row>
    <row r="12" spans="1:6" x14ac:dyDescent="0.25">
      <c r="A12" s="21"/>
      <c r="B12" s="2" t="s">
        <v>185</v>
      </c>
      <c r="C12" s="16">
        <v>260</v>
      </c>
      <c r="D12" s="16">
        <v>43</v>
      </c>
      <c r="E12" s="16" t="s">
        <v>357</v>
      </c>
      <c r="F12" s="2"/>
    </row>
    <row r="13" spans="1:6" x14ac:dyDescent="0.25">
      <c r="A13" s="21"/>
      <c r="B13" s="2" t="s">
        <v>186</v>
      </c>
      <c r="C13" s="16">
        <v>150</v>
      </c>
      <c r="D13" s="16">
        <v>55</v>
      </c>
      <c r="E13" s="16" t="s">
        <v>358</v>
      </c>
      <c r="F13" s="2"/>
    </row>
    <row r="14" spans="1:6" x14ac:dyDescent="0.25">
      <c r="A14" s="21"/>
      <c r="B14" s="2"/>
      <c r="C14" s="2"/>
      <c r="D14" s="2"/>
      <c r="E14" s="2"/>
      <c r="F14" s="2"/>
    </row>
    <row r="15" spans="1:6" x14ac:dyDescent="0.25">
      <c r="A15" s="21" t="s">
        <v>192</v>
      </c>
      <c r="B15" s="2" t="s">
        <v>193</v>
      </c>
      <c r="C15" s="2"/>
      <c r="D15" s="2"/>
      <c r="E15" s="2"/>
      <c r="F15" s="2"/>
    </row>
    <row r="16" spans="1:6" x14ac:dyDescent="0.25">
      <c r="A16" s="21"/>
      <c r="B16" s="2" t="s">
        <v>194</v>
      </c>
      <c r="C16" s="2" t="s">
        <v>359</v>
      </c>
      <c r="D16" s="2"/>
      <c r="E16" s="2"/>
      <c r="F16" s="2"/>
    </row>
    <row r="17" spans="1:6" x14ac:dyDescent="0.25">
      <c r="A17" s="21"/>
      <c r="B17" s="2"/>
      <c r="C17" s="2"/>
      <c r="D17" s="2"/>
      <c r="E17" s="2"/>
      <c r="F17" s="2"/>
    </row>
    <row r="18" spans="1:6" x14ac:dyDescent="0.25">
      <c r="A18" s="21" t="s">
        <v>195</v>
      </c>
      <c r="B18" s="2" t="s">
        <v>196</v>
      </c>
      <c r="C18" s="4"/>
      <c r="D18" s="2"/>
      <c r="E18" s="21" t="s">
        <v>197</v>
      </c>
      <c r="F18" s="2"/>
    </row>
    <row r="19" spans="1:6" x14ac:dyDescent="0.25">
      <c r="A19" s="2"/>
      <c r="B19" s="2" t="s">
        <v>194</v>
      </c>
      <c r="C19" s="5">
        <v>32</v>
      </c>
      <c r="D19" s="2"/>
      <c r="E19" s="2"/>
      <c r="F19" s="2"/>
    </row>
    <row r="20" spans="1:6" x14ac:dyDescent="0.25">
      <c r="A20" s="2"/>
      <c r="B20" s="2"/>
      <c r="C20" s="2"/>
      <c r="D20" s="2"/>
      <c r="E20" s="2"/>
      <c r="F20" s="2"/>
    </row>
    <row r="21" spans="1:6" x14ac:dyDescent="0.25">
      <c r="A21" s="21">
        <v>3</v>
      </c>
      <c r="B21" s="21" t="s">
        <v>198</v>
      </c>
      <c r="C21" s="1"/>
      <c r="D21" s="2"/>
      <c r="E21" s="2"/>
      <c r="F21" s="2"/>
    </row>
    <row r="22" spans="1:6" x14ac:dyDescent="0.25">
      <c r="A22" s="21"/>
      <c r="B22" s="21"/>
      <c r="C22" s="2"/>
      <c r="D22" s="2"/>
      <c r="E22" s="2"/>
      <c r="F22" s="2"/>
    </row>
    <row r="23" spans="1:6" x14ac:dyDescent="0.25">
      <c r="A23" s="21">
        <v>4</v>
      </c>
      <c r="B23" s="21" t="s">
        <v>199</v>
      </c>
      <c r="C23" s="2"/>
      <c r="D23" s="2"/>
      <c r="E23" s="2"/>
      <c r="F23" s="2"/>
    </row>
    <row r="24" spans="1:6" x14ac:dyDescent="0.25">
      <c r="A24" s="21" t="s">
        <v>188</v>
      </c>
      <c r="B24" s="2" t="s">
        <v>200</v>
      </c>
      <c r="C24" s="4" t="s">
        <v>205</v>
      </c>
      <c r="D24" s="140"/>
      <c r="E24" s="2"/>
      <c r="F24" s="2"/>
    </row>
    <row r="25" spans="1:6" x14ac:dyDescent="0.25">
      <c r="A25" s="21" t="s">
        <v>192</v>
      </c>
      <c r="B25" s="2" t="s">
        <v>196</v>
      </c>
      <c r="C25" s="4">
        <v>11</v>
      </c>
      <c r="D25" s="140"/>
      <c r="E25" s="21" t="s">
        <v>197</v>
      </c>
      <c r="F25" s="2"/>
    </row>
    <row r="26" spans="1:6" x14ac:dyDescent="0.25">
      <c r="A26" s="6">
        <v>5</v>
      </c>
      <c r="B26" s="6" t="s">
        <v>201</v>
      </c>
      <c r="C26" s="7"/>
      <c r="D26" s="140"/>
      <c r="E26" s="21"/>
      <c r="F26" s="2"/>
    </row>
    <row r="27" spans="1:6" ht="31.5" x14ac:dyDescent="0.25">
      <c r="A27" s="6" t="s">
        <v>188</v>
      </c>
      <c r="B27" s="7" t="s">
        <v>202</v>
      </c>
      <c r="C27" s="7"/>
      <c r="D27" s="140"/>
      <c r="E27" s="21"/>
      <c r="F27" s="2"/>
    </row>
    <row r="28" spans="1:6" ht="110.25" x14ac:dyDescent="0.25">
      <c r="A28" s="8" t="s">
        <v>203</v>
      </c>
      <c r="B28" s="8" t="s">
        <v>204</v>
      </c>
      <c r="C28" s="7" t="s">
        <v>360</v>
      </c>
      <c r="D28" s="7"/>
      <c r="E28" s="9"/>
      <c r="F28" s="2"/>
    </row>
    <row r="29" spans="1:6" ht="78.75" x14ac:dyDescent="0.25">
      <c r="A29" s="7" t="s">
        <v>206</v>
      </c>
      <c r="B29" s="7" t="s">
        <v>207</v>
      </c>
      <c r="C29" s="7" t="s">
        <v>361</v>
      </c>
      <c r="D29" s="7"/>
      <c r="E29" s="9"/>
      <c r="F29" s="2"/>
    </row>
    <row r="30" spans="1:6" ht="31.5" x14ac:dyDescent="0.25">
      <c r="A30" s="6" t="s">
        <v>192</v>
      </c>
      <c r="B30" s="7" t="s">
        <v>208</v>
      </c>
      <c r="C30" s="7" t="s">
        <v>362</v>
      </c>
      <c r="D30" s="21"/>
      <c r="E30" s="9"/>
      <c r="F30" s="2"/>
    </row>
    <row r="31" spans="1:6" ht="47.25" x14ac:dyDescent="0.25">
      <c r="A31" s="6" t="s">
        <v>209</v>
      </c>
      <c r="B31" s="7" t="s">
        <v>210</v>
      </c>
      <c r="C31" s="7" t="s">
        <v>362</v>
      </c>
      <c r="D31" s="2"/>
      <c r="E31" s="2"/>
      <c r="F31" s="2"/>
    </row>
    <row r="32" spans="1:6" x14ac:dyDescent="0.25">
      <c r="A32" s="2"/>
      <c r="B32" s="2"/>
      <c r="C32" s="2" t="s">
        <v>211</v>
      </c>
      <c r="D32" s="21" t="s">
        <v>212</v>
      </c>
      <c r="E32" s="2"/>
      <c r="F32" s="2"/>
    </row>
    <row r="33" spans="1:6" ht="31.5" x14ac:dyDescent="0.25">
      <c r="A33" s="21">
        <v>6</v>
      </c>
      <c r="B33" s="21" t="s">
        <v>213</v>
      </c>
      <c r="C33" s="2"/>
      <c r="D33" s="2"/>
      <c r="E33" s="2" t="s">
        <v>214</v>
      </c>
      <c r="F33" s="2"/>
    </row>
    <row r="34" spans="1:6" ht="31.5" x14ac:dyDescent="0.25">
      <c r="A34" s="5" t="s">
        <v>363</v>
      </c>
      <c r="B34" s="10" t="s">
        <v>215</v>
      </c>
      <c r="C34" s="7">
        <v>4</v>
      </c>
      <c r="D34" s="7" t="s">
        <v>364</v>
      </c>
      <c r="E34" s="2"/>
      <c r="F34" s="2"/>
    </row>
    <row r="35" spans="1:6" x14ac:dyDescent="0.25">
      <c r="A35" s="5" t="s">
        <v>365</v>
      </c>
      <c r="B35" s="13" t="s">
        <v>366</v>
      </c>
      <c r="C35" s="7">
        <v>1</v>
      </c>
      <c r="D35" s="7" t="s">
        <v>367</v>
      </c>
      <c r="E35" s="2"/>
      <c r="F35" s="2"/>
    </row>
    <row r="36" spans="1:6" x14ac:dyDescent="0.25">
      <c r="A36" s="21">
        <v>7</v>
      </c>
      <c r="B36" s="21" t="s">
        <v>216</v>
      </c>
      <c r="C36" s="7"/>
      <c r="D36" s="7"/>
      <c r="E36" s="21" t="s">
        <v>214</v>
      </c>
      <c r="F36" s="2"/>
    </row>
    <row r="37" spans="1:6" x14ac:dyDescent="0.25">
      <c r="A37" s="12" t="s">
        <v>188</v>
      </c>
      <c r="B37" s="5" t="s">
        <v>217</v>
      </c>
      <c r="C37" s="11"/>
      <c r="D37" s="11"/>
      <c r="E37" s="21"/>
      <c r="F37" s="2"/>
    </row>
    <row r="38" spans="1:6" x14ac:dyDescent="0.25">
      <c r="A38" s="12"/>
      <c r="B38" s="5" t="s">
        <v>368</v>
      </c>
      <c r="C38" s="5">
        <v>639</v>
      </c>
      <c r="D38" s="5">
        <v>62172</v>
      </c>
      <c r="E38" s="21"/>
      <c r="F38" s="2"/>
    </row>
    <row r="39" spans="1:6" x14ac:dyDescent="0.25">
      <c r="A39" s="12"/>
      <c r="B39" s="5" t="s">
        <v>369</v>
      </c>
      <c r="C39" s="5">
        <v>50</v>
      </c>
      <c r="D39" s="5">
        <v>10400</v>
      </c>
      <c r="E39" s="21"/>
      <c r="F39" s="2"/>
    </row>
    <row r="40" spans="1:6" x14ac:dyDescent="0.25">
      <c r="A40" s="12"/>
      <c r="B40" s="5" t="s">
        <v>370</v>
      </c>
      <c r="C40" s="5">
        <v>257</v>
      </c>
      <c r="D40" s="5">
        <v>63003</v>
      </c>
      <c r="E40" s="21"/>
      <c r="F40" s="2"/>
    </row>
    <row r="41" spans="1:6" x14ac:dyDescent="0.25">
      <c r="A41" s="12" t="s">
        <v>192</v>
      </c>
      <c r="B41" s="5" t="s">
        <v>218</v>
      </c>
      <c r="C41" s="2" t="s">
        <v>205</v>
      </c>
      <c r="D41" s="2" t="s">
        <v>205</v>
      </c>
      <c r="E41" s="21"/>
      <c r="F41" s="2"/>
    </row>
    <row r="42" spans="1:6" x14ac:dyDescent="0.25">
      <c r="A42" s="12" t="s">
        <v>195</v>
      </c>
      <c r="B42" s="5" t="s">
        <v>219</v>
      </c>
      <c r="C42" s="2" t="s">
        <v>205</v>
      </c>
      <c r="D42" s="2" t="s">
        <v>359</v>
      </c>
      <c r="E42" s="2"/>
      <c r="F42" s="2"/>
    </row>
    <row r="43" spans="1:6" x14ac:dyDescent="0.25">
      <c r="A43" s="12"/>
      <c r="B43" s="12" t="s">
        <v>220</v>
      </c>
      <c r="C43" s="12">
        <f>C38+C39+C40</f>
        <v>946</v>
      </c>
      <c r="D43" s="12">
        <f>D38+D39+D40</f>
        <v>135575</v>
      </c>
      <c r="E43" s="2"/>
      <c r="F43" s="2"/>
    </row>
    <row r="44" spans="1:6" ht="47.25" x14ac:dyDescent="0.25">
      <c r="A44" s="21">
        <v>8</v>
      </c>
      <c r="B44" s="21" t="s">
        <v>221</v>
      </c>
      <c r="C44" s="127" t="s">
        <v>371</v>
      </c>
      <c r="D44" s="2">
        <v>500</v>
      </c>
      <c r="E44" s="2"/>
      <c r="F44" s="2"/>
    </row>
    <row r="45" spans="1:6" ht="47.25" x14ac:dyDescent="0.25">
      <c r="A45" s="21">
        <v>9</v>
      </c>
      <c r="B45" s="21" t="s">
        <v>222</v>
      </c>
      <c r="C45" s="2" t="s">
        <v>372</v>
      </c>
      <c r="D45" s="2"/>
      <c r="E45" s="2"/>
      <c r="F45" s="2"/>
    </row>
    <row r="46" spans="1:6" x14ac:dyDescent="0.25">
      <c r="A46" s="21"/>
      <c r="B46" s="2"/>
      <c r="C46" s="2"/>
      <c r="D46" s="2"/>
      <c r="E46" s="21" t="s">
        <v>214</v>
      </c>
      <c r="F46" s="2"/>
    </row>
    <row r="47" spans="1:6" x14ac:dyDescent="0.25">
      <c r="A47" s="2"/>
      <c r="B47" s="21" t="s">
        <v>197</v>
      </c>
      <c r="C47" s="2" t="s">
        <v>223</v>
      </c>
      <c r="D47" s="21" t="s">
        <v>224</v>
      </c>
      <c r="E47" s="2"/>
      <c r="F47" s="2"/>
    </row>
    <row r="48" spans="1:6" ht="31.5" x14ac:dyDescent="0.25">
      <c r="A48" s="14" t="s">
        <v>225</v>
      </c>
      <c r="B48" s="14" t="s">
        <v>0</v>
      </c>
      <c r="C48" s="15" t="s">
        <v>1</v>
      </c>
      <c r="D48" s="14" t="s">
        <v>184</v>
      </c>
      <c r="E48" s="14" t="s">
        <v>185</v>
      </c>
      <c r="F48" s="21" t="s">
        <v>186</v>
      </c>
    </row>
    <row r="49" spans="1:6" ht="45" x14ac:dyDescent="0.25">
      <c r="A49" s="128">
        <v>1</v>
      </c>
      <c r="B49" s="128" t="s">
        <v>373</v>
      </c>
      <c r="C49" s="129">
        <v>46202</v>
      </c>
      <c r="D49" s="130" t="s">
        <v>374</v>
      </c>
      <c r="E49" s="130" t="s">
        <v>375</v>
      </c>
      <c r="F49" s="130" t="s">
        <v>376</v>
      </c>
    </row>
    <row r="50" spans="1:6" ht="45" x14ac:dyDescent="0.25">
      <c r="A50" s="128">
        <v>2</v>
      </c>
      <c r="B50" s="128" t="s">
        <v>377</v>
      </c>
      <c r="C50" s="129">
        <v>46200</v>
      </c>
      <c r="D50" s="130" t="s">
        <v>378</v>
      </c>
      <c r="E50" s="130" t="s">
        <v>379</v>
      </c>
      <c r="F50" s="130" t="s">
        <v>380</v>
      </c>
    </row>
    <row r="51" spans="1:6" ht="60" x14ac:dyDescent="0.25">
      <c r="A51" s="128">
        <v>3</v>
      </c>
      <c r="B51" s="128" t="s">
        <v>381</v>
      </c>
      <c r="C51" s="129">
        <v>46198</v>
      </c>
      <c r="D51" s="130" t="s">
        <v>382</v>
      </c>
      <c r="E51" s="130" t="s">
        <v>383</v>
      </c>
      <c r="F51" s="130" t="s">
        <v>384</v>
      </c>
    </row>
    <row r="52" spans="1:6" ht="45" x14ac:dyDescent="0.25">
      <c r="A52" s="128">
        <v>4</v>
      </c>
      <c r="B52" s="128" t="s">
        <v>385</v>
      </c>
      <c r="C52" s="129">
        <v>46197</v>
      </c>
      <c r="D52" s="130" t="s">
        <v>386</v>
      </c>
      <c r="E52" s="130" t="s">
        <v>387</v>
      </c>
      <c r="F52" s="130" t="s">
        <v>388</v>
      </c>
    </row>
    <row r="53" spans="1:6" ht="45" x14ac:dyDescent="0.25">
      <c r="A53" s="128">
        <v>5</v>
      </c>
      <c r="B53" s="128" t="s">
        <v>389</v>
      </c>
      <c r="C53" s="129">
        <v>46196</v>
      </c>
      <c r="D53" s="130" t="s">
        <v>390</v>
      </c>
      <c r="E53" s="130" t="s">
        <v>391</v>
      </c>
      <c r="F53" s="130" t="s">
        <v>392</v>
      </c>
    </row>
    <row r="54" spans="1:6" ht="45" x14ac:dyDescent="0.25">
      <c r="A54" s="128">
        <v>6</v>
      </c>
      <c r="B54" s="128" t="s">
        <v>393</v>
      </c>
      <c r="C54" s="129">
        <v>46195</v>
      </c>
      <c r="D54" s="130" t="s">
        <v>394</v>
      </c>
      <c r="E54" s="130" t="s">
        <v>395</v>
      </c>
      <c r="F54" s="130" t="s">
        <v>396</v>
      </c>
    </row>
    <row r="55" spans="1:6" ht="45" x14ac:dyDescent="0.25">
      <c r="A55" s="128">
        <v>7</v>
      </c>
      <c r="B55" s="128" t="s">
        <v>397</v>
      </c>
      <c r="C55" s="129">
        <v>46195</v>
      </c>
      <c r="D55" s="128" t="s">
        <v>398</v>
      </c>
      <c r="E55" s="130" t="s">
        <v>399</v>
      </c>
      <c r="F55" s="130" t="s">
        <v>400</v>
      </c>
    </row>
    <row r="56" spans="1:6" ht="45" x14ac:dyDescent="0.25">
      <c r="A56" s="128">
        <v>8</v>
      </c>
      <c r="B56" s="128" t="s">
        <v>401</v>
      </c>
      <c r="C56" s="129">
        <v>46193</v>
      </c>
      <c r="D56" s="130" t="s">
        <v>402</v>
      </c>
      <c r="E56" s="130" t="s">
        <v>403</v>
      </c>
      <c r="F56" s="130" t="s">
        <v>404</v>
      </c>
    </row>
    <row r="57" spans="1:6" ht="45" x14ac:dyDescent="0.25">
      <c r="A57" s="128">
        <v>9</v>
      </c>
      <c r="B57" s="128" t="s">
        <v>405</v>
      </c>
      <c r="C57" s="129">
        <v>46191</v>
      </c>
      <c r="D57" s="130" t="s">
        <v>406</v>
      </c>
      <c r="E57" s="130" t="s">
        <v>407</v>
      </c>
      <c r="F57" s="130" t="s">
        <v>408</v>
      </c>
    </row>
    <row r="58" spans="1:6" ht="45" x14ac:dyDescent="0.25">
      <c r="A58" s="128">
        <v>10</v>
      </c>
      <c r="B58" s="128" t="s">
        <v>409</v>
      </c>
      <c r="C58" s="129">
        <v>46191</v>
      </c>
      <c r="D58" s="130" t="s">
        <v>410</v>
      </c>
      <c r="E58" s="130" t="s">
        <v>411</v>
      </c>
      <c r="F58" s="130" t="s">
        <v>412</v>
      </c>
    </row>
    <row r="59" spans="1:6" ht="45" x14ac:dyDescent="0.25">
      <c r="A59" s="128">
        <v>11</v>
      </c>
      <c r="B59" s="128" t="s">
        <v>397</v>
      </c>
      <c r="C59" s="129">
        <v>46190</v>
      </c>
      <c r="D59" s="130" t="s">
        <v>413</v>
      </c>
      <c r="E59" s="130" t="s">
        <v>414</v>
      </c>
      <c r="F59" s="128" t="s">
        <v>415</v>
      </c>
    </row>
    <row r="60" spans="1:6" ht="45" x14ac:dyDescent="0.25">
      <c r="A60" s="128">
        <v>12</v>
      </c>
      <c r="B60" s="128" t="s">
        <v>416</v>
      </c>
      <c r="C60" s="129">
        <v>46190</v>
      </c>
      <c r="D60" s="130" t="s">
        <v>417</v>
      </c>
      <c r="E60" s="130" t="s">
        <v>418</v>
      </c>
      <c r="F60" s="130" t="s">
        <v>419</v>
      </c>
    </row>
    <row r="61" spans="1:6" ht="45" x14ac:dyDescent="0.25">
      <c r="A61" s="128">
        <v>13</v>
      </c>
      <c r="B61" s="128" t="s">
        <v>405</v>
      </c>
      <c r="C61" s="129">
        <v>46189</v>
      </c>
      <c r="D61" s="130" t="s">
        <v>420</v>
      </c>
      <c r="E61" s="130" t="s">
        <v>421</v>
      </c>
      <c r="F61" s="130" t="s">
        <v>422</v>
      </c>
    </row>
    <row r="62" spans="1:6" ht="45" x14ac:dyDescent="0.25">
      <c r="A62" s="128">
        <v>14</v>
      </c>
      <c r="B62" s="128" t="s">
        <v>423</v>
      </c>
      <c r="C62" s="129">
        <v>46188</v>
      </c>
      <c r="D62" s="130" t="s">
        <v>424</v>
      </c>
      <c r="E62" s="130" t="s">
        <v>425</v>
      </c>
      <c r="F62" s="130" t="s">
        <v>426</v>
      </c>
    </row>
    <row r="63" spans="1:6" ht="45" x14ac:dyDescent="0.25">
      <c r="A63" s="128">
        <v>15</v>
      </c>
      <c r="B63" s="128" t="s">
        <v>427</v>
      </c>
      <c r="C63" s="129">
        <v>46188</v>
      </c>
      <c r="D63" s="130" t="s">
        <v>428</v>
      </c>
      <c r="E63" s="131" t="s">
        <v>429</v>
      </c>
      <c r="F63" s="130" t="s">
        <v>430</v>
      </c>
    </row>
    <row r="64" spans="1:6" ht="45" x14ac:dyDescent="0.25">
      <c r="A64" s="128">
        <v>16</v>
      </c>
      <c r="B64" s="128" t="s">
        <v>431</v>
      </c>
      <c r="C64" s="129">
        <v>46187</v>
      </c>
      <c r="D64" s="130" t="s">
        <v>432</v>
      </c>
      <c r="E64" s="131" t="s">
        <v>433</v>
      </c>
      <c r="F64" s="130" t="s">
        <v>434</v>
      </c>
    </row>
    <row r="65" spans="1:6" ht="45" x14ac:dyDescent="0.25">
      <c r="A65" s="128">
        <v>17</v>
      </c>
      <c r="B65" s="128" t="s">
        <v>423</v>
      </c>
      <c r="C65" s="129">
        <v>46185</v>
      </c>
      <c r="D65" s="130" t="s">
        <v>435</v>
      </c>
      <c r="E65" s="130" t="s">
        <v>436</v>
      </c>
      <c r="F65" s="130" t="s">
        <v>437</v>
      </c>
    </row>
    <row r="66" spans="1:6" ht="45" x14ac:dyDescent="0.25">
      <c r="A66" s="128">
        <v>18</v>
      </c>
      <c r="B66" s="128" t="s">
        <v>427</v>
      </c>
      <c r="C66" s="129">
        <v>46185</v>
      </c>
      <c r="D66" s="130" t="s">
        <v>438</v>
      </c>
      <c r="E66" s="131" t="s">
        <v>439</v>
      </c>
      <c r="F66" s="130" t="s">
        <v>440</v>
      </c>
    </row>
    <row r="67" spans="1:6" ht="45" x14ac:dyDescent="0.25">
      <c r="A67" s="128">
        <v>19</v>
      </c>
      <c r="B67" s="128" t="s">
        <v>441</v>
      </c>
      <c r="C67" s="129">
        <v>46184</v>
      </c>
      <c r="D67" s="130" t="s">
        <v>442</v>
      </c>
      <c r="E67" s="130" t="s">
        <v>443</v>
      </c>
      <c r="F67" s="130" t="s">
        <v>444</v>
      </c>
    </row>
    <row r="68" spans="1:6" ht="45" x14ac:dyDescent="0.25">
      <c r="A68" s="128">
        <v>20</v>
      </c>
      <c r="B68" s="128" t="s">
        <v>423</v>
      </c>
      <c r="C68" s="129">
        <v>46183</v>
      </c>
      <c r="D68" s="130" t="s">
        <v>445</v>
      </c>
      <c r="E68" s="130" t="s">
        <v>446</v>
      </c>
      <c r="F68" s="130" t="s">
        <v>447</v>
      </c>
    </row>
    <row r="69" spans="1:6" ht="45" x14ac:dyDescent="0.25">
      <c r="A69" s="128">
        <v>21</v>
      </c>
      <c r="B69" s="128" t="s">
        <v>448</v>
      </c>
      <c r="C69" s="129">
        <v>46182</v>
      </c>
      <c r="D69" s="130" t="s">
        <v>449</v>
      </c>
      <c r="E69" s="130" t="s">
        <v>450</v>
      </c>
      <c r="F69" s="130" t="s">
        <v>451</v>
      </c>
    </row>
    <row r="70" spans="1:6" ht="45" x14ac:dyDescent="0.25">
      <c r="A70" s="128">
        <v>22</v>
      </c>
      <c r="B70" s="128" t="s">
        <v>452</v>
      </c>
      <c r="C70" s="129">
        <v>46182</v>
      </c>
      <c r="D70" s="130" t="s">
        <v>453</v>
      </c>
      <c r="E70" s="130" t="s">
        <v>454</v>
      </c>
      <c r="F70" s="130" t="s">
        <v>455</v>
      </c>
    </row>
    <row r="71" spans="1:6" ht="45" x14ac:dyDescent="0.25">
      <c r="A71" s="128">
        <v>23</v>
      </c>
      <c r="B71" s="128" t="s">
        <v>423</v>
      </c>
      <c r="C71" s="129">
        <v>46182</v>
      </c>
      <c r="D71" s="130" t="s">
        <v>456</v>
      </c>
      <c r="E71" s="130" t="s">
        <v>457</v>
      </c>
      <c r="F71" s="128" t="s">
        <v>458</v>
      </c>
    </row>
    <row r="72" spans="1:6" ht="45" x14ac:dyDescent="0.25">
      <c r="A72" s="128">
        <v>24</v>
      </c>
      <c r="B72" s="128" t="s">
        <v>226</v>
      </c>
      <c r="C72" s="129">
        <v>46181</v>
      </c>
      <c r="D72" s="130" t="s">
        <v>459</v>
      </c>
      <c r="E72" s="130" t="s">
        <v>460</v>
      </c>
      <c r="F72" s="130" t="s">
        <v>461</v>
      </c>
    </row>
    <row r="73" spans="1:6" ht="45" x14ac:dyDescent="0.25">
      <c r="A73" s="128">
        <v>25</v>
      </c>
      <c r="B73" s="128" t="s">
        <v>397</v>
      </c>
      <c r="C73" s="129">
        <v>46180</v>
      </c>
      <c r="D73" s="130" t="s">
        <v>462</v>
      </c>
      <c r="E73" s="130" t="s">
        <v>463</v>
      </c>
      <c r="F73" s="128" t="s">
        <v>464</v>
      </c>
    </row>
    <row r="74" spans="1:6" ht="45" x14ac:dyDescent="0.25">
      <c r="A74" s="128">
        <v>26</v>
      </c>
      <c r="B74" s="128" t="s">
        <v>423</v>
      </c>
      <c r="C74" s="129">
        <v>46177</v>
      </c>
      <c r="D74" s="130" t="s">
        <v>465</v>
      </c>
      <c r="E74" s="130" t="s">
        <v>466</v>
      </c>
      <c r="F74" s="130" t="s">
        <v>467</v>
      </c>
    </row>
    <row r="75" spans="1:6" ht="45" x14ac:dyDescent="0.25">
      <c r="A75" s="128">
        <v>27</v>
      </c>
      <c r="B75" s="128" t="s">
        <v>427</v>
      </c>
      <c r="C75" s="129">
        <v>46177</v>
      </c>
      <c r="D75" s="130" t="s">
        <v>468</v>
      </c>
      <c r="E75" s="130" t="s">
        <v>469</v>
      </c>
      <c r="F75" s="130" t="s">
        <v>470</v>
      </c>
    </row>
    <row r="76" spans="1:6" ht="45" x14ac:dyDescent="0.25">
      <c r="A76" s="128">
        <v>28</v>
      </c>
      <c r="B76" s="128" t="s">
        <v>471</v>
      </c>
      <c r="C76" s="129">
        <v>46177</v>
      </c>
      <c r="D76" s="130" t="s">
        <v>472</v>
      </c>
      <c r="E76" s="130" t="s">
        <v>473</v>
      </c>
      <c r="F76" s="130" t="s">
        <v>474</v>
      </c>
    </row>
    <row r="77" spans="1:6" ht="45" x14ac:dyDescent="0.25">
      <c r="A77" s="128">
        <v>29</v>
      </c>
      <c r="B77" s="128" t="s">
        <v>475</v>
      </c>
      <c r="C77" s="129">
        <v>46176</v>
      </c>
      <c r="D77" s="130" t="s">
        <v>476</v>
      </c>
      <c r="E77" s="130" t="s">
        <v>477</v>
      </c>
      <c r="F77" s="130" t="s">
        <v>478</v>
      </c>
    </row>
    <row r="78" spans="1:6" ht="45" x14ac:dyDescent="0.25">
      <c r="A78" s="128">
        <v>30</v>
      </c>
      <c r="B78" s="128" t="s">
        <v>479</v>
      </c>
      <c r="C78" s="129">
        <v>46176</v>
      </c>
      <c r="D78" s="130" t="s">
        <v>480</v>
      </c>
      <c r="E78" s="130" t="s">
        <v>481</v>
      </c>
      <c r="F78" s="130" t="s">
        <v>482</v>
      </c>
    </row>
    <row r="79" spans="1:6" ht="45" x14ac:dyDescent="0.25">
      <c r="A79" s="128">
        <v>31</v>
      </c>
      <c r="B79" s="128" t="s">
        <v>227</v>
      </c>
      <c r="C79" s="129">
        <v>46175</v>
      </c>
      <c r="D79" s="130" t="s">
        <v>483</v>
      </c>
      <c r="E79" s="130" t="s">
        <v>484</v>
      </c>
      <c r="F79" s="130" t="s">
        <v>485</v>
      </c>
    </row>
    <row r="80" spans="1:6" ht="45" x14ac:dyDescent="0.25">
      <c r="A80" s="128">
        <v>32</v>
      </c>
      <c r="B80" s="128" t="s">
        <v>486</v>
      </c>
      <c r="C80" s="129">
        <v>46174</v>
      </c>
      <c r="D80" s="130" t="s">
        <v>487</v>
      </c>
      <c r="E80" s="130" t="s">
        <v>488</v>
      </c>
      <c r="F80" s="131" t="s">
        <v>489</v>
      </c>
    </row>
    <row r="81" spans="1:7" ht="142.5" customHeight="1" x14ac:dyDescent="0.25">
      <c r="A81" s="128">
        <v>33</v>
      </c>
      <c r="B81" s="132" t="s">
        <v>490</v>
      </c>
      <c r="C81" s="129" t="s">
        <v>491</v>
      </c>
      <c r="D81" s="18"/>
      <c r="E81" s="18"/>
      <c r="F81" s="18"/>
    </row>
    <row r="82" spans="1:7" ht="123" customHeight="1" x14ac:dyDescent="0.25">
      <c r="A82" s="128">
        <v>34</v>
      </c>
      <c r="B82" s="132" t="s">
        <v>492</v>
      </c>
      <c r="C82" s="128" t="s">
        <v>491</v>
      </c>
      <c r="D82" s="18"/>
      <c r="E82" s="18"/>
      <c r="F82" s="18"/>
    </row>
    <row r="83" spans="1:7" ht="119.25" customHeight="1" x14ac:dyDescent="0.25">
      <c r="A83" s="128">
        <v>35</v>
      </c>
      <c r="B83" s="132" t="s">
        <v>493</v>
      </c>
      <c r="C83" s="128" t="s">
        <v>494</v>
      </c>
      <c r="D83" s="18"/>
      <c r="E83" s="18"/>
      <c r="F83" s="18"/>
    </row>
    <row r="84" spans="1:7" ht="154.5" customHeight="1" x14ac:dyDescent="0.25">
      <c r="A84" s="128">
        <v>36</v>
      </c>
      <c r="B84" s="132" t="s">
        <v>495</v>
      </c>
      <c r="C84" s="128" t="s">
        <v>496</v>
      </c>
      <c r="D84" s="18"/>
      <c r="E84" s="18"/>
      <c r="F84" s="18"/>
    </row>
    <row r="85" spans="1:7" ht="115.5" customHeight="1" x14ac:dyDescent="0.25">
      <c r="A85" s="128">
        <v>37</v>
      </c>
      <c r="B85" s="132" t="s">
        <v>497</v>
      </c>
      <c r="C85" s="128" t="s">
        <v>498</v>
      </c>
      <c r="D85" s="18"/>
      <c r="E85" s="18"/>
      <c r="F85" s="18"/>
    </row>
    <row r="86" spans="1:7" ht="200.25" customHeight="1" x14ac:dyDescent="0.25">
      <c r="A86" s="133">
        <v>38</v>
      </c>
      <c r="B86" s="132" t="s">
        <v>499</v>
      </c>
      <c r="C86" s="128" t="s">
        <v>500</v>
      </c>
      <c r="D86" s="18"/>
      <c r="E86" s="18"/>
      <c r="F86" s="18"/>
    </row>
    <row r="87" spans="1:7" ht="172.5" customHeight="1" x14ac:dyDescent="0.25">
      <c r="A87" s="133">
        <v>39</v>
      </c>
      <c r="B87" s="132" t="s">
        <v>501</v>
      </c>
      <c r="C87" s="128" t="s">
        <v>502</v>
      </c>
      <c r="D87" s="21"/>
      <c r="E87" s="18"/>
      <c r="F87" s="18"/>
    </row>
    <row r="88" spans="1:7" ht="168" customHeight="1" x14ac:dyDescent="0.25">
      <c r="A88" s="133">
        <v>40</v>
      </c>
      <c r="B88" s="132" t="s">
        <v>503</v>
      </c>
      <c r="C88" s="128" t="s">
        <v>504</v>
      </c>
      <c r="D88" s="21"/>
      <c r="E88" s="18"/>
      <c r="F88" s="18"/>
    </row>
    <row r="89" spans="1:7" ht="129.75" customHeight="1" x14ac:dyDescent="0.25">
      <c r="A89" s="133">
        <v>41</v>
      </c>
      <c r="B89" s="132" t="s">
        <v>505</v>
      </c>
      <c r="C89" s="134" t="s">
        <v>506</v>
      </c>
      <c r="D89" s="21"/>
      <c r="E89" s="18"/>
      <c r="F89" s="18"/>
    </row>
    <row r="90" spans="1:7" ht="150.75" customHeight="1" x14ac:dyDescent="0.25">
      <c r="A90" s="133">
        <v>42</v>
      </c>
      <c r="B90" s="132" t="s">
        <v>507</v>
      </c>
      <c r="C90" s="134" t="s">
        <v>508</v>
      </c>
      <c r="D90" s="21"/>
      <c r="E90" s="18"/>
      <c r="F90" s="18"/>
    </row>
    <row r="91" spans="1:7" ht="138.75" customHeight="1" x14ac:dyDescent="0.25">
      <c r="A91" s="133">
        <v>43</v>
      </c>
      <c r="B91" s="132" t="s">
        <v>509</v>
      </c>
      <c r="C91" s="128" t="s">
        <v>510</v>
      </c>
      <c r="D91" s="21"/>
      <c r="E91" s="18"/>
      <c r="F91" s="18"/>
    </row>
    <row r="92" spans="1:7" ht="89.25" customHeight="1" x14ac:dyDescent="0.25">
      <c r="A92" s="16">
        <v>44</v>
      </c>
      <c r="B92" s="135" t="s">
        <v>511</v>
      </c>
      <c r="C92" s="136" t="s">
        <v>512</v>
      </c>
      <c r="D92" s="137" t="s">
        <v>513</v>
      </c>
      <c r="E92" s="136" t="s">
        <v>514</v>
      </c>
      <c r="F92" s="249"/>
      <c r="G92" s="248"/>
    </row>
    <row r="93" spans="1:7" ht="66.75" customHeight="1" x14ac:dyDescent="0.25">
      <c r="A93" s="17">
        <v>45</v>
      </c>
      <c r="B93" s="135" t="s">
        <v>515</v>
      </c>
      <c r="C93" s="136" t="s">
        <v>516</v>
      </c>
      <c r="D93" s="137" t="s">
        <v>517</v>
      </c>
      <c r="E93" s="136" t="s">
        <v>514</v>
      </c>
      <c r="F93" s="249"/>
      <c r="G93" s="248"/>
    </row>
    <row r="94" spans="1:7" x14ac:dyDescent="0.25">
      <c r="A94" s="2"/>
      <c r="B94" s="21" t="s">
        <v>214</v>
      </c>
      <c r="C94" s="2" t="s">
        <v>228</v>
      </c>
      <c r="D94" s="2"/>
      <c r="E94" s="2"/>
      <c r="F94" s="2"/>
    </row>
    <row r="95" spans="1:7" x14ac:dyDescent="0.25">
      <c r="A95" s="12" t="s">
        <v>225</v>
      </c>
      <c r="B95" s="12" t="s">
        <v>229</v>
      </c>
      <c r="C95" s="5" t="s">
        <v>230</v>
      </c>
      <c r="D95" s="12" t="s">
        <v>1</v>
      </c>
      <c r="E95" s="12" t="s">
        <v>2</v>
      </c>
      <c r="F95" s="12" t="s">
        <v>231</v>
      </c>
    </row>
    <row r="96" spans="1:7" ht="78.75" x14ac:dyDescent="0.25">
      <c r="A96" s="5">
        <v>1</v>
      </c>
      <c r="B96" s="2" t="s">
        <v>215</v>
      </c>
      <c r="C96" s="5" t="s">
        <v>232</v>
      </c>
      <c r="D96" s="5" t="s">
        <v>233</v>
      </c>
      <c r="E96" s="2" t="s">
        <v>518</v>
      </c>
      <c r="F96" s="2" t="s">
        <v>234</v>
      </c>
    </row>
    <row r="97" spans="1:6" ht="63" x14ac:dyDescent="0.25">
      <c r="A97" s="17">
        <v>2</v>
      </c>
      <c r="B97" s="2" t="s">
        <v>519</v>
      </c>
      <c r="C97" s="2" t="s">
        <v>301</v>
      </c>
      <c r="D97" s="17" t="s">
        <v>520</v>
      </c>
      <c r="E97" s="2" t="s">
        <v>521</v>
      </c>
      <c r="F97" s="19" t="s">
        <v>522</v>
      </c>
    </row>
    <row r="98" spans="1:6" ht="31.5" x14ac:dyDescent="0.25">
      <c r="A98" s="17">
        <v>3</v>
      </c>
      <c r="B98" s="2" t="s">
        <v>523</v>
      </c>
      <c r="C98" s="2" t="s">
        <v>524</v>
      </c>
      <c r="D98" s="17" t="s">
        <v>525</v>
      </c>
      <c r="E98" s="2" t="s">
        <v>526</v>
      </c>
      <c r="F98" s="19" t="s">
        <v>527</v>
      </c>
    </row>
    <row r="99" spans="1:6" x14ac:dyDescent="0.25">
      <c r="A99" s="17"/>
      <c r="B99" s="447" t="s">
        <v>235</v>
      </c>
      <c r="C99" s="448"/>
      <c r="D99" s="448"/>
      <c r="E99" s="448"/>
      <c r="F99" s="449"/>
    </row>
    <row r="100" spans="1:6" ht="63" x14ac:dyDescent="0.25">
      <c r="A100" s="17">
        <v>4</v>
      </c>
      <c r="B100" s="2" t="s">
        <v>368</v>
      </c>
      <c r="C100" s="2" t="s">
        <v>528</v>
      </c>
      <c r="D100" s="138" t="s">
        <v>529</v>
      </c>
      <c r="E100" s="2" t="s">
        <v>530</v>
      </c>
      <c r="F100" s="19" t="s">
        <v>236</v>
      </c>
    </row>
    <row r="101" spans="1:6" ht="47.25" x14ac:dyDescent="0.25">
      <c r="A101" s="5">
        <v>5</v>
      </c>
      <c r="B101" s="2" t="s">
        <v>531</v>
      </c>
      <c r="C101" s="2" t="s">
        <v>532</v>
      </c>
      <c r="D101" s="20" t="s">
        <v>533</v>
      </c>
      <c r="E101" s="2" t="s">
        <v>534</v>
      </c>
      <c r="F101" s="19" t="s">
        <v>535</v>
      </c>
    </row>
    <row r="102" spans="1:6" ht="47.25" x14ac:dyDescent="0.25">
      <c r="A102" s="5">
        <v>6</v>
      </c>
      <c r="B102" s="2" t="s">
        <v>536</v>
      </c>
      <c r="C102" s="2" t="s">
        <v>537</v>
      </c>
      <c r="D102" s="5" t="s">
        <v>520</v>
      </c>
      <c r="E102" s="2" t="s">
        <v>538</v>
      </c>
      <c r="F102" s="19" t="s">
        <v>539</v>
      </c>
    </row>
    <row r="103" spans="1:6" x14ac:dyDescent="0.25">
      <c r="A103" s="5"/>
      <c r="B103" s="447" t="s">
        <v>237</v>
      </c>
      <c r="C103" s="448"/>
      <c r="D103" s="448"/>
      <c r="E103" s="448"/>
      <c r="F103" s="449"/>
    </row>
    <row r="104" spans="1:6" ht="31.5" x14ac:dyDescent="0.25">
      <c r="A104" s="5">
        <v>7</v>
      </c>
      <c r="B104" s="2" t="s">
        <v>368</v>
      </c>
      <c r="C104" s="2" t="s">
        <v>540</v>
      </c>
      <c r="D104" s="20" t="s">
        <v>533</v>
      </c>
      <c r="E104" s="2" t="s">
        <v>541</v>
      </c>
      <c r="F104" s="19" t="s">
        <v>542</v>
      </c>
    </row>
    <row r="105" spans="1:6" ht="78.75" x14ac:dyDescent="0.25">
      <c r="A105" s="5">
        <v>8</v>
      </c>
      <c r="B105" s="2" t="s">
        <v>543</v>
      </c>
      <c r="C105" s="2" t="s">
        <v>544</v>
      </c>
      <c r="D105" s="20" t="s">
        <v>533</v>
      </c>
      <c r="E105" s="2" t="s">
        <v>545</v>
      </c>
      <c r="F105" s="19" t="s">
        <v>238</v>
      </c>
    </row>
    <row r="106" spans="1:6" ht="47.25" x14ac:dyDescent="0.25">
      <c r="A106" s="5">
        <v>9</v>
      </c>
      <c r="B106" s="2" t="s">
        <v>536</v>
      </c>
      <c r="C106" s="2" t="s">
        <v>546</v>
      </c>
      <c r="D106" s="5" t="s">
        <v>520</v>
      </c>
      <c r="E106" s="2" t="s">
        <v>538</v>
      </c>
      <c r="F106" s="19" t="s">
        <v>240</v>
      </c>
    </row>
    <row r="107" spans="1:6" ht="47.25" x14ac:dyDescent="0.25">
      <c r="A107" s="5">
        <v>10</v>
      </c>
      <c r="B107" s="2" t="s">
        <v>547</v>
      </c>
      <c r="C107" s="2" t="s">
        <v>548</v>
      </c>
      <c r="D107" s="17" t="s">
        <v>233</v>
      </c>
      <c r="E107" s="2" t="s">
        <v>549</v>
      </c>
      <c r="F107" s="19" t="s">
        <v>239</v>
      </c>
    </row>
    <row r="108" spans="1:6" x14ac:dyDescent="0.25">
      <c r="A108" s="5"/>
      <c r="B108" s="447" t="s">
        <v>241</v>
      </c>
      <c r="C108" s="448"/>
      <c r="D108" s="448"/>
      <c r="E108" s="448"/>
      <c r="F108" s="449"/>
    </row>
    <row r="109" spans="1:6" ht="47.25" x14ac:dyDescent="0.25">
      <c r="A109" s="5">
        <v>11</v>
      </c>
      <c r="B109" s="2" t="s">
        <v>368</v>
      </c>
      <c r="C109" s="2" t="s">
        <v>550</v>
      </c>
      <c r="D109" s="19" t="s">
        <v>533</v>
      </c>
      <c r="E109" s="2" t="s">
        <v>541</v>
      </c>
      <c r="F109" s="19" t="s">
        <v>242</v>
      </c>
    </row>
    <row r="110" spans="1:6" ht="63" x14ac:dyDescent="0.25">
      <c r="A110" s="5">
        <v>12</v>
      </c>
      <c r="B110" s="2" t="s">
        <v>531</v>
      </c>
      <c r="C110" s="2" t="s">
        <v>551</v>
      </c>
      <c r="D110" s="19" t="s">
        <v>533</v>
      </c>
      <c r="E110" s="2" t="s">
        <v>534</v>
      </c>
      <c r="F110" s="19" t="s">
        <v>243</v>
      </c>
    </row>
    <row r="111" spans="1:6" ht="63" x14ac:dyDescent="0.25">
      <c r="A111" s="5">
        <v>13</v>
      </c>
      <c r="B111" s="2" t="s">
        <v>536</v>
      </c>
      <c r="C111" s="2" t="s">
        <v>552</v>
      </c>
      <c r="D111" s="19" t="s">
        <v>520</v>
      </c>
      <c r="E111" s="2" t="s">
        <v>538</v>
      </c>
      <c r="F111" s="19" t="s">
        <v>244</v>
      </c>
    </row>
    <row r="112" spans="1:6" x14ac:dyDescent="0.25">
      <c r="A112" s="5"/>
      <c r="B112" s="447" t="s">
        <v>245</v>
      </c>
      <c r="C112" s="448"/>
      <c r="D112" s="448"/>
      <c r="E112" s="448"/>
      <c r="F112" s="449"/>
    </row>
    <row r="113" spans="1:6" ht="141.75" x14ac:dyDescent="0.25">
      <c r="A113" s="5">
        <v>14</v>
      </c>
      <c r="B113" s="2" t="s">
        <v>368</v>
      </c>
      <c r="C113" s="2" t="s">
        <v>553</v>
      </c>
      <c r="D113" s="19" t="s">
        <v>533</v>
      </c>
      <c r="E113" s="2" t="s">
        <v>246</v>
      </c>
      <c r="F113" s="19" t="s">
        <v>554</v>
      </c>
    </row>
    <row r="114" spans="1:6" ht="126" x14ac:dyDescent="0.25">
      <c r="A114" s="5">
        <v>15</v>
      </c>
      <c r="B114" s="2" t="s">
        <v>531</v>
      </c>
      <c r="C114" s="2" t="s">
        <v>555</v>
      </c>
      <c r="D114" s="19" t="s">
        <v>533</v>
      </c>
      <c r="E114" s="2" t="s">
        <v>556</v>
      </c>
      <c r="F114" s="19" t="s">
        <v>242</v>
      </c>
    </row>
    <row r="115" spans="1:6" ht="47.25" x14ac:dyDescent="0.25">
      <c r="A115" s="5">
        <v>16</v>
      </c>
      <c r="B115" s="2" t="s">
        <v>536</v>
      </c>
      <c r="C115" s="2" t="s">
        <v>557</v>
      </c>
      <c r="D115" s="19" t="s">
        <v>520</v>
      </c>
      <c r="E115" s="2" t="s">
        <v>558</v>
      </c>
      <c r="F115" s="19" t="s">
        <v>240</v>
      </c>
    </row>
    <row r="116" spans="1:6" x14ac:dyDescent="0.25">
      <c r="A116" s="2"/>
      <c r="B116" s="447" t="s">
        <v>559</v>
      </c>
      <c r="C116" s="448"/>
      <c r="D116" s="448"/>
      <c r="E116" s="448"/>
      <c r="F116" s="449"/>
    </row>
    <row r="117" spans="1:6" ht="150.75" customHeight="1" x14ac:dyDescent="0.25">
      <c r="A117" s="2">
        <v>17</v>
      </c>
      <c r="B117" s="2" t="s">
        <v>368</v>
      </c>
      <c r="C117" s="2" t="s">
        <v>560</v>
      </c>
      <c r="D117" s="2" t="s">
        <v>533</v>
      </c>
      <c r="E117" s="2" t="s">
        <v>561</v>
      </c>
      <c r="F117" s="2" t="s">
        <v>562</v>
      </c>
    </row>
    <row r="118" spans="1:6" ht="159.75" customHeight="1" x14ac:dyDescent="0.25">
      <c r="A118" s="2">
        <v>18</v>
      </c>
      <c r="B118" s="2" t="s">
        <v>531</v>
      </c>
      <c r="C118" s="2" t="s">
        <v>560</v>
      </c>
      <c r="D118" s="2" t="s">
        <v>533</v>
      </c>
      <c r="E118" s="2" t="s">
        <v>563</v>
      </c>
      <c r="F118" s="2" t="s">
        <v>564</v>
      </c>
    </row>
    <row r="119" spans="1:6" ht="177.75" customHeight="1" x14ac:dyDescent="0.25">
      <c r="A119" s="2">
        <v>19</v>
      </c>
      <c r="B119" s="2" t="s">
        <v>536</v>
      </c>
      <c r="C119" s="2" t="s">
        <v>565</v>
      </c>
      <c r="D119" s="2" t="s">
        <v>520</v>
      </c>
      <c r="E119" s="2" t="s">
        <v>566</v>
      </c>
      <c r="F119" s="2" t="s">
        <v>567</v>
      </c>
    </row>
  </sheetData>
  <mergeCells count="9">
    <mergeCell ref="B112:F112"/>
    <mergeCell ref="B116:F116"/>
    <mergeCell ref="A2:F2"/>
    <mergeCell ref="A3:F3"/>
    <mergeCell ref="A4:F4"/>
    <mergeCell ref="B9:D9"/>
    <mergeCell ref="B99:F99"/>
    <mergeCell ref="B103:F103"/>
    <mergeCell ref="B108:F108"/>
  </mergeCells>
  <hyperlinks>
    <hyperlink ref="D49" r:id="rId1"/>
    <hyperlink ref="E49" r:id="rId2"/>
    <hyperlink ref="F49" r:id="rId3"/>
    <hyperlink ref="D50" r:id="rId4"/>
    <hyperlink ref="E50" r:id="rId5"/>
    <hyperlink ref="F50" r:id="rId6" display="https://www.instagram.com/reel/DaF3YeOvoce/?utm_source=ig_web_copy_link&amp;igsh=MzRlODBiNWFlZA"/>
    <hyperlink ref="D51" r:id="rId7"/>
    <hyperlink ref="E51" r:id="rId8"/>
    <hyperlink ref="F51" r:id="rId9" display="https://www.instagram.com/reel/DaAdwQUAIY-/?utm_source=ig_web_copy_link&amp;igsh=MzRlODBiNWFlZA"/>
    <hyperlink ref="D52" r:id="rId10"/>
    <hyperlink ref="E52" r:id="rId11"/>
    <hyperlink ref="F52" r:id="rId12" display="https://www.instagram.com/reel/DZ9R7r-Mi9d/?utm_source=ig_web_copy_link&amp;igsh=MzRlODBiNWFlZA"/>
    <hyperlink ref="D53" r:id="rId13"/>
    <hyperlink ref="E53" r:id="rId14"/>
    <hyperlink ref="F53" r:id="rId15" display="https://www.instagram.com/reel/DZ6y5E8vO1G/?utm_source=ig_web_copy_link&amp;igsh=MzRlODBiNWFlZA"/>
    <hyperlink ref="D54" r:id="rId16"/>
    <hyperlink ref="E54" r:id="rId17"/>
    <hyperlink ref="F54" r:id="rId18" display="https://www.instagram.com/reel/DZ4-zMvlTmE/?utm_source=ig_web_copy_link&amp;igsh=MzRlODBiNWFlZA"/>
    <hyperlink ref="E55" r:id="rId19"/>
    <hyperlink ref="F55" r:id="rId20" display="https://www.instagram.com/reel/DZ4lChUjkQo/?utm_source=ig_web_copy_link&amp;igsh=MzRlODBiNWFlZA"/>
    <hyperlink ref="D56" r:id="rId21"/>
    <hyperlink ref="E56" r:id="rId22"/>
    <hyperlink ref="F56" r:id="rId23" display="https://www.instagram.com/p/DZy7Fd0DxgM/?utm_source=ig_web_copy_link&amp;igsh=MzRlODBiNWFlZA"/>
    <hyperlink ref="D57" r:id="rId24"/>
    <hyperlink ref="E57" r:id="rId25"/>
    <hyperlink ref="F57" r:id="rId26" display="https://www.instagram.com/p/DZt_Wq7jB9a/?utm_source=ig_web_copy_link&amp;igsh=MzRlODBiNWFlZA"/>
    <hyperlink ref="D58" r:id="rId27"/>
    <hyperlink ref="E58" r:id="rId28"/>
    <hyperlink ref="F58" r:id="rId29" display="https://www.instagram.com/reel/DZutF06inbY/?utm_source=ig_web_copy_link&amp;igsh=MzRlODBiNWFlZA"/>
    <hyperlink ref="D59" r:id="rId30"/>
    <hyperlink ref="E59" r:id="rId31"/>
    <hyperlink ref="D60" r:id="rId32"/>
    <hyperlink ref="E60" r:id="rId33"/>
    <hyperlink ref="F60" r:id="rId34" display="https://www.instagram.com/p/DZrxYStDPRH/?utm_source=ig_web_copy_link&amp;igsh=MzRlODBiNWFlZA"/>
    <hyperlink ref="D61" r:id="rId35"/>
    <hyperlink ref="E61" r:id="rId36"/>
    <hyperlink ref="F61" r:id="rId37" display="https://www.instagram.com/p/DZoo_uwMxdf/?utm_source=ig_web_copy_link&amp;igsh=MzRlODBiNWFlZA"/>
    <hyperlink ref="D62" r:id="rId38"/>
    <hyperlink ref="E62" r:id="rId39"/>
    <hyperlink ref="F62" r:id="rId40" display="https://www.instagram.com/reel/DZm6FZ5P0LO/?utm_source=ig_web_copy_link&amp;igsh=MzRlODBiNWFlZA"/>
    <hyperlink ref="D63" r:id="rId41"/>
    <hyperlink ref="E63" r:id="rId42"/>
    <hyperlink ref="F63" r:id="rId43" display="https://www.instagram.com/p/DZmEjm_DID6/?utm_source=ig_web_copy_link&amp;igsh=MzRlODBiNWFlZA"/>
    <hyperlink ref="D64" r:id="rId44"/>
    <hyperlink ref="E64" r:id="rId45"/>
    <hyperlink ref="F64" r:id="rId46" display="https://www.instagram.com/p/DZjpIEUjya3/?utm_source=ig_web_copy_link&amp;igsh=MzRlODBiNWFlZA"/>
    <hyperlink ref="D65" r:id="rId47" display="https://x.com/cleanganganmcg/status/2065315662088880214?s=20"/>
    <hyperlink ref="E65" r:id="rId48"/>
    <hyperlink ref="F65" r:id="rId49" display="https://www.instagram.com/reel/DZeacTWDF1a/?utm_source=ig_web_copy_link&amp;igsh=MzRlODBiNWFlZA"/>
    <hyperlink ref="D66" r:id="rId50"/>
    <hyperlink ref="E66" r:id="rId51"/>
    <hyperlink ref="F66" r:id="rId52" display="https://www.instagram.com/p/DZeVhNtDNoT/?utm_source=ig_web_copy_link&amp;igsh=MzRlODBiNWFlZA"/>
    <hyperlink ref="D67" r:id="rId53"/>
    <hyperlink ref="E67" r:id="rId54"/>
    <hyperlink ref="F67" r:id="rId55" display="https://www.instagram.com/reel/DZbvSdtsy23/?utm_source=ig_web_copy_link&amp;igsh=MzRlODBiNWFlZA"/>
    <hyperlink ref="D68" r:id="rId56"/>
    <hyperlink ref="E68" r:id="rId57"/>
    <hyperlink ref="F68" r:id="rId58" display="https://www.instagram.com/reel/DZZaJNOlKkP/?utm_source=ig_web_copy_link&amp;igsh=MzRlODBiNWFlZA"/>
    <hyperlink ref="D69" r:id="rId59"/>
    <hyperlink ref="E69" r:id="rId60"/>
    <hyperlink ref="F69" r:id="rId61" display="https://www.instagram.com/reel/DZWu606gCUa/?utm_source=ig_web_copy_link&amp;igsh=MzRlODBiNWFlZA"/>
    <hyperlink ref="D70" r:id="rId62"/>
    <hyperlink ref="E70" r:id="rId63"/>
    <hyperlink ref="F70" r:id="rId64" display="https://www.instagram.com/reel/DZWo5X2MH63/?utm_source=ig_web_copy_link&amp;igsh=MzRlODBiNWFlZA"/>
    <hyperlink ref="D71" r:id="rId65"/>
    <hyperlink ref="E71" r:id="rId66"/>
    <hyperlink ref="D72" r:id="rId67"/>
    <hyperlink ref="E72" r:id="rId68"/>
    <hyperlink ref="F72" r:id="rId69" display="https://www.instagram.com/reel/DZUBApqMbRp/?utm_source=ig_web_copy_link&amp;igsh=MzRlODBiNWFlZA"/>
    <hyperlink ref="D73" r:id="rId70"/>
    <hyperlink ref="E73" r:id="rId71"/>
    <hyperlink ref="D74" r:id="rId72"/>
    <hyperlink ref="E74" r:id="rId73"/>
    <hyperlink ref="F74" r:id="rId74" display="https://www.instagram.com/reel/DZKPwQ-jx8F/?utm_source=ig_web_copy_link&amp;igsh=MzRlODBiNWFlZA"/>
    <hyperlink ref="D75" r:id="rId75"/>
    <hyperlink ref="E75" r:id="rId76"/>
    <hyperlink ref="F75" r:id="rId77" display="https://www.instagram.com/p/DZJ1CIjMrsH/?utm_source=ig_web_copy_link&amp;igsh=MzRlODBiNWFlZA"/>
    <hyperlink ref="D76" r:id="rId78"/>
    <hyperlink ref="E76" r:id="rId79"/>
    <hyperlink ref="F76" r:id="rId80" display="https://www.instagram.com/reel/DZJfucHPw3s/?utm_source=ig_web_copy_link&amp;igsh=MzRlODBiNWFlZA"/>
    <hyperlink ref="D77" r:id="rId81"/>
    <hyperlink ref="E77" r:id="rId82"/>
    <hyperlink ref="F77" r:id="rId83" display="https://www.instagram.com/reel/DZIB-uqCpe5/?utm_source=ig_web_copy_link&amp;igsh=MzRlODBiNWFlZA"/>
    <hyperlink ref="D78" r:id="rId84"/>
    <hyperlink ref="E78" r:id="rId85"/>
    <hyperlink ref="F78" r:id="rId86" display="https://www.instagram.com/reel/DZHzsEbAPwt/?utm_source=ig_web_copy_link&amp;igsh=MzRlODBiNWFlZA"/>
    <hyperlink ref="D79" r:id="rId87"/>
    <hyperlink ref="E79" r:id="rId88"/>
    <hyperlink ref="F79" r:id="rId89" display="https://www.instagram.com/p/DZEjJX4skZO/?utm_source=ig_web_copy_link&amp;igsh=MzRlODBiNWFlZA"/>
    <hyperlink ref="D80" r:id="rId90"/>
    <hyperlink ref="E80" r:id="rId91"/>
    <hyperlink ref="F80" r:id="rId92" display="https://www.instagram.com/p/DZCuFVev_L4/?utm_source=ig_web_copy_link&amp;igsh=MzRlODBiNWFlZA"/>
    <hyperlink ref="D92" r:id="rId93"/>
    <hyperlink ref="D93" r:id="rId94"/>
  </hyperlinks>
  <pageMargins left="0.11811023622047245" right="0" top="0.35433070866141736" bottom="0.15748031496062992" header="0.31496062992125984" footer="0.31496062992125984"/>
  <pageSetup paperSize="9" scale="65" orientation="landscape" r:id="rId95"/>
  <drawing r:id="rId9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view="pageBreakPreview" topLeftCell="A10" zoomScale="60" zoomScaleNormal="100" workbookViewId="0">
      <selection activeCell="B31" sqref="B31"/>
    </sheetView>
  </sheetViews>
  <sheetFormatPr defaultColWidth="12.5703125" defaultRowHeight="14.25" x14ac:dyDescent="0.2"/>
  <cols>
    <col min="1" max="1" width="8.7109375" style="88" bestFit="1" customWidth="1"/>
    <col min="2" max="2" width="52" style="88" customWidth="1"/>
    <col min="3" max="3" width="17.140625" style="88" bestFit="1" customWidth="1"/>
    <col min="4" max="4" width="14.28515625" style="88" bestFit="1" customWidth="1"/>
    <col min="5" max="5" width="15" style="88" bestFit="1" customWidth="1"/>
    <col min="6" max="6" width="15.28515625" style="88" bestFit="1" customWidth="1"/>
    <col min="7" max="16384" width="12.5703125" style="88"/>
  </cols>
  <sheetData>
    <row r="1" spans="1:26" s="89" customFormat="1" x14ac:dyDescent="0.2">
      <c r="F1" s="244" t="s">
        <v>684</v>
      </c>
    </row>
    <row r="2" spans="1:26" x14ac:dyDescent="0.2">
      <c r="A2" s="459" t="s">
        <v>104</v>
      </c>
      <c r="B2" s="459"/>
      <c r="C2" s="459"/>
      <c r="D2" s="459"/>
      <c r="E2" s="459"/>
      <c r="F2" s="141"/>
      <c r="G2" s="22"/>
      <c r="H2" s="22"/>
      <c r="I2" s="22"/>
      <c r="J2" s="22"/>
      <c r="K2" s="22"/>
      <c r="L2" s="22"/>
      <c r="M2" s="22"/>
      <c r="N2" s="22"/>
      <c r="O2" s="22"/>
      <c r="P2" s="22"/>
      <c r="Q2" s="22"/>
      <c r="R2" s="22"/>
      <c r="S2" s="22"/>
      <c r="T2" s="22"/>
      <c r="U2" s="22"/>
      <c r="V2" s="22"/>
      <c r="W2" s="22"/>
      <c r="X2" s="22"/>
      <c r="Y2" s="22"/>
      <c r="Z2" s="22"/>
    </row>
    <row r="3" spans="1:26" x14ac:dyDescent="0.2">
      <c r="A3" s="459" t="s">
        <v>569</v>
      </c>
      <c r="B3" s="459"/>
      <c r="C3" s="459"/>
      <c r="D3" s="459"/>
      <c r="E3" s="459"/>
      <c r="F3" s="141"/>
      <c r="G3" s="22"/>
      <c r="H3" s="22"/>
      <c r="I3" s="22"/>
      <c r="J3" s="22"/>
      <c r="K3" s="22"/>
      <c r="L3" s="22"/>
      <c r="M3" s="22"/>
      <c r="N3" s="22"/>
      <c r="O3" s="22"/>
      <c r="P3" s="22"/>
      <c r="Q3" s="22"/>
      <c r="R3" s="22"/>
      <c r="S3" s="22"/>
      <c r="T3" s="22"/>
      <c r="U3" s="22"/>
      <c r="V3" s="22"/>
      <c r="W3" s="22"/>
      <c r="X3" s="22"/>
      <c r="Y3" s="22"/>
      <c r="Z3" s="22"/>
    </row>
    <row r="4" spans="1:26" x14ac:dyDescent="0.2">
      <c r="A4" s="459" t="s">
        <v>39</v>
      </c>
      <c r="B4" s="459"/>
      <c r="C4" s="459"/>
      <c r="D4" s="459"/>
      <c r="E4" s="459"/>
      <c r="F4" s="141"/>
      <c r="G4" s="22"/>
      <c r="H4" s="22"/>
      <c r="I4" s="22"/>
      <c r="J4" s="22"/>
      <c r="K4" s="22"/>
      <c r="L4" s="22"/>
      <c r="M4" s="22"/>
      <c r="N4" s="22"/>
      <c r="O4" s="22"/>
      <c r="P4" s="22"/>
      <c r="Q4" s="22"/>
      <c r="R4" s="22"/>
      <c r="S4" s="22"/>
      <c r="T4" s="22"/>
      <c r="U4" s="22"/>
      <c r="V4" s="22"/>
      <c r="W4" s="22"/>
      <c r="X4" s="22"/>
      <c r="Y4" s="22"/>
      <c r="Z4" s="22"/>
    </row>
    <row r="5" spans="1:26" x14ac:dyDescent="0.2">
      <c r="A5" s="120" t="s">
        <v>3</v>
      </c>
      <c r="B5" s="142" t="s">
        <v>4</v>
      </c>
      <c r="C5" s="120" t="s">
        <v>323</v>
      </c>
      <c r="D5" s="143">
        <v>46199</v>
      </c>
      <c r="E5" s="120" t="s">
        <v>5</v>
      </c>
      <c r="F5" s="90"/>
      <c r="G5" s="91"/>
      <c r="H5" s="91"/>
      <c r="I5" s="22"/>
      <c r="J5" s="22"/>
      <c r="K5" s="22"/>
      <c r="L5" s="22"/>
      <c r="M5" s="22"/>
      <c r="N5" s="22"/>
      <c r="O5" s="22"/>
      <c r="P5" s="22"/>
      <c r="Q5" s="22"/>
      <c r="R5" s="22"/>
      <c r="S5" s="22"/>
      <c r="T5" s="22"/>
      <c r="U5" s="22"/>
      <c r="V5" s="22"/>
      <c r="W5" s="22"/>
      <c r="X5" s="22"/>
      <c r="Y5" s="22"/>
      <c r="Z5" s="22"/>
    </row>
    <row r="6" spans="1:26" x14ac:dyDescent="0.2">
      <c r="A6" s="92">
        <v>1</v>
      </c>
      <c r="B6" s="93" t="s">
        <v>6</v>
      </c>
      <c r="C6" s="92">
        <v>91</v>
      </c>
      <c r="D6" s="92">
        <v>9</v>
      </c>
      <c r="E6" s="92">
        <f t="shared" ref="E6:E9" si="0">C6+D6</f>
        <v>100</v>
      </c>
      <c r="F6" s="426"/>
      <c r="G6" s="91"/>
      <c r="H6" s="91"/>
      <c r="I6" s="22"/>
      <c r="J6" s="22"/>
      <c r="K6" s="22"/>
      <c r="L6" s="22"/>
      <c r="M6" s="22"/>
      <c r="N6" s="22"/>
      <c r="O6" s="22"/>
      <c r="P6" s="22"/>
      <c r="Q6" s="22"/>
      <c r="R6" s="22"/>
      <c r="S6" s="22"/>
      <c r="T6" s="22"/>
      <c r="U6" s="22"/>
      <c r="V6" s="22"/>
      <c r="W6" s="22"/>
      <c r="X6" s="22"/>
      <c r="Y6" s="22"/>
      <c r="Z6" s="22"/>
    </row>
    <row r="7" spans="1:26" x14ac:dyDescent="0.2">
      <c r="A7" s="94">
        <v>2</v>
      </c>
      <c r="B7" s="95" t="s">
        <v>29</v>
      </c>
      <c r="C7" s="94">
        <v>19</v>
      </c>
      <c r="D7" s="94">
        <v>0</v>
      </c>
      <c r="E7" s="94">
        <f t="shared" si="0"/>
        <v>19</v>
      </c>
      <c r="F7" s="457"/>
      <c r="G7" s="91"/>
      <c r="H7" s="91"/>
      <c r="I7" s="22"/>
      <c r="J7" s="22"/>
      <c r="K7" s="22"/>
      <c r="L7" s="22"/>
      <c r="M7" s="22"/>
      <c r="N7" s="22"/>
      <c r="O7" s="22"/>
      <c r="P7" s="22"/>
      <c r="Q7" s="22"/>
      <c r="R7" s="22"/>
      <c r="S7" s="22"/>
      <c r="T7" s="22"/>
      <c r="U7" s="22"/>
      <c r="V7" s="22"/>
      <c r="W7" s="22"/>
      <c r="X7" s="22"/>
      <c r="Y7" s="22"/>
      <c r="Z7" s="22"/>
    </row>
    <row r="8" spans="1:26" x14ac:dyDescent="0.2">
      <c r="A8" s="92">
        <v>3</v>
      </c>
      <c r="B8" s="93" t="s">
        <v>30</v>
      </c>
      <c r="C8" s="92">
        <v>44</v>
      </c>
      <c r="D8" s="92">
        <v>4</v>
      </c>
      <c r="E8" s="92">
        <f t="shared" si="0"/>
        <v>48</v>
      </c>
      <c r="F8" s="457"/>
      <c r="G8" s="91"/>
      <c r="H8" s="91"/>
      <c r="I8" s="22"/>
      <c r="J8" s="22"/>
      <c r="K8" s="22"/>
      <c r="L8" s="22"/>
      <c r="M8" s="22"/>
      <c r="N8" s="22"/>
      <c r="O8" s="22"/>
      <c r="P8" s="22"/>
      <c r="Q8" s="22"/>
      <c r="R8" s="22"/>
      <c r="S8" s="22"/>
      <c r="T8" s="22"/>
      <c r="U8" s="22"/>
      <c r="V8" s="22"/>
      <c r="W8" s="22"/>
      <c r="X8" s="22"/>
      <c r="Y8" s="22"/>
      <c r="Z8" s="22"/>
    </row>
    <row r="9" spans="1:26" x14ac:dyDescent="0.2">
      <c r="A9" s="94">
        <v>4</v>
      </c>
      <c r="B9" s="95" t="s">
        <v>7</v>
      </c>
      <c r="C9" s="94">
        <v>2</v>
      </c>
      <c r="D9" s="94">
        <v>0</v>
      </c>
      <c r="E9" s="94">
        <f t="shared" si="0"/>
        <v>2</v>
      </c>
      <c r="F9" s="457"/>
      <c r="G9" s="91"/>
      <c r="H9" s="91"/>
      <c r="I9" s="22"/>
      <c r="J9" s="22"/>
      <c r="K9" s="22"/>
      <c r="L9" s="22"/>
      <c r="M9" s="22"/>
      <c r="N9" s="22"/>
      <c r="O9" s="22"/>
      <c r="P9" s="22"/>
      <c r="Q9" s="22"/>
      <c r="R9" s="22"/>
      <c r="S9" s="22"/>
      <c r="T9" s="22"/>
      <c r="U9" s="22"/>
      <c r="V9" s="22"/>
      <c r="W9" s="22"/>
      <c r="X9" s="22"/>
      <c r="Y9" s="22"/>
      <c r="Z9" s="22"/>
    </row>
    <row r="10" spans="1:26" x14ac:dyDescent="0.2">
      <c r="A10" s="92">
        <v>5</v>
      </c>
      <c r="B10" s="93" t="s">
        <v>31</v>
      </c>
      <c r="C10" s="92"/>
      <c r="D10" s="92"/>
      <c r="E10" s="92"/>
      <c r="F10" s="457"/>
      <c r="G10" s="91"/>
      <c r="H10" s="91"/>
      <c r="I10" s="22"/>
      <c r="J10" s="22"/>
      <c r="K10" s="22"/>
      <c r="L10" s="22"/>
      <c r="M10" s="22"/>
      <c r="N10" s="22"/>
      <c r="O10" s="22"/>
      <c r="P10" s="22"/>
      <c r="Q10" s="22"/>
      <c r="R10" s="22"/>
      <c r="S10" s="22"/>
      <c r="T10" s="22"/>
      <c r="U10" s="22"/>
      <c r="V10" s="22"/>
      <c r="W10" s="22"/>
      <c r="X10" s="22"/>
      <c r="Y10" s="22"/>
      <c r="Z10" s="22"/>
    </row>
    <row r="11" spans="1:26" x14ac:dyDescent="0.2">
      <c r="A11" s="94"/>
      <c r="B11" s="95" t="s">
        <v>32</v>
      </c>
      <c r="C11" s="94">
        <v>7</v>
      </c>
      <c r="D11" s="94">
        <v>0</v>
      </c>
      <c r="E11" s="94">
        <v>7</v>
      </c>
      <c r="F11" s="457"/>
      <c r="G11" s="91"/>
      <c r="H11" s="91"/>
      <c r="I11" s="22"/>
      <c r="J11" s="22"/>
      <c r="K11" s="22"/>
      <c r="L11" s="22"/>
      <c r="M11" s="22"/>
      <c r="N11" s="22"/>
      <c r="O11" s="22"/>
      <c r="P11" s="22"/>
      <c r="Q11" s="22"/>
      <c r="R11" s="22"/>
      <c r="S11" s="22"/>
      <c r="T11" s="22"/>
      <c r="U11" s="22"/>
      <c r="V11" s="22"/>
      <c r="W11" s="22"/>
      <c r="X11" s="22"/>
      <c r="Y11" s="22"/>
      <c r="Z11" s="22"/>
    </row>
    <row r="12" spans="1:26" x14ac:dyDescent="0.2">
      <c r="A12" s="92"/>
      <c r="B12" s="93" t="s">
        <v>33</v>
      </c>
      <c r="C12" s="92">
        <v>2</v>
      </c>
      <c r="D12" s="92">
        <v>0</v>
      </c>
      <c r="E12" s="92">
        <f>C12+D12</f>
        <v>2</v>
      </c>
      <c r="F12" s="457"/>
      <c r="G12" s="91"/>
      <c r="H12" s="91"/>
      <c r="I12" s="22"/>
      <c r="J12" s="22"/>
      <c r="K12" s="22"/>
      <c r="L12" s="22"/>
      <c r="M12" s="22"/>
      <c r="N12" s="22"/>
      <c r="O12" s="22"/>
      <c r="P12" s="22"/>
      <c r="Q12" s="22"/>
      <c r="R12" s="22"/>
      <c r="S12" s="22"/>
      <c r="T12" s="22"/>
      <c r="U12" s="22"/>
      <c r="V12" s="22"/>
      <c r="W12" s="22"/>
      <c r="X12" s="22"/>
      <c r="Y12" s="22"/>
      <c r="Z12" s="22"/>
    </row>
    <row r="13" spans="1:26" x14ac:dyDescent="0.2">
      <c r="A13" s="94">
        <v>6</v>
      </c>
      <c r="B13" s="95" t="s">
        <v>8</v>
      </c>
      <c r="C13" s="94"/>
      <c r="D13" s="94"/>
      <c r="E13" s="94"/>
      <c r="F13" s="457"/>
      <c r="G13" s="91"/>
      <c r="H13" s="91"/>
      <c r="I13" s="22"/>
      <c r="J13" s="22"/>
      <c r="K13" s="22"/>
      <c r="L13" s="22"/>
      <c r="M13" s="22"/>
      <c r="N13" s="22"/>
      <c r="O13" s="22"/>
      <c r="P13" s="22"/>
      <c r="Q13" s="22"/>
      <c r="R13" s="22"/>
      <c r="S13" s="22"/>
      <c r="T13" s="22"/>
      <c r="U13" s="22"/>
      <c r="V13" s="22"/>
      <c r="W13" s="22"/>
      <c r="X13" s="22"/>
      <c r="Y13" s="22"/>
      <c r="Z13" s="22"/>
    </row>
    <row r="14" spans="1:26" x14ac:dyDescent="0.2">
      <c r="A14" s="92"/>
      <c r="B14" s="93" t="s">
        <v>34</v>
      </c>
      <c r="C14" s="92">
        <v>5</v>
      </c>
      <c r="D14" s="92">
        <v>0</v>
      </c>
      <c r="E14" s="92">
        <f t="shared" ref="E14:E16" si="1">C14+D14</f>
        <v>5</v>
      </c>
      <c r="F14" s="457"/>
      <c r="G14" s="91"/>
      <c r="H14" s="91"/>
      <c r="I14" s="22"/>
      <c r="J14" s="22"/>
      <c r="K14" s="22"/>
      <c r="L14" s="22"/>
      <c r="M14" s="22"/>
      <c r="N14" s="22"/>
      <c r="O14" s="22"/>
      <c r="P14" s="22"/>
      <c r="Q14" s="22"/>
      <c r="R14" s="22"/>
      <c r="S14" s="22"/>
      <c r="T14" s="22"/>
      <c r="U14" s="22"/>
      <c r="V14" s="22"/>
      <c r="W14" s="22"/>
      <c r="X14" s="22"/>
      <c r="Y14" s="22"/>
      <c r="Z14" s="22"/>
    </row>
    <row r="15" spans="1:26" x14ac:dyDescent="0.2">
      <c r="A15" s="96"/>
      <c r="B15" s="97" t="s">
        <v>35</v>
      </c>
      <c r="C15" s="96">
        <v>23</v>
      </c>
      <c r="D15" s="96">
        <v>0</v>
      </c>
      <c r="E15" s="94">
        <f t="shared" si="1"/>
        <v>23</v>
      </c>
      <c r="F15" s="457"/>
      <c r="G15" s="91"/>
      <c r="H15" s="91"/>
      <c r="I15" s="22"/>
      <c r="J15" s="22"/>
      <c r="K15" s="22"/>
      <c r="L15" s="22"/>
      <c r="M15" s="22"/>
      <c r="N15" s="22"/>
      <c r="O15" s="22"/>
      <c r="P15" s="22"/>
      <c r="Q15" s="22"/>
      <c r="R15" s="22"/>
      <c r="S15" s="22"/>
      <c r="T15" s="22"/>
      <c r="U15" s="22"/>
      <c r="V15" s="22"/>
      <c r="W15" s="22"/>
      <c r="X15" s="22"/>
      <c r="Y15" s="22"/>
      <c r="Z15" s="22"/>
    </row>
    <row r="16" spans="1:26" x14ac:dyDescent="0.2">
      <c r="A16" s="92">
        <v>7</v>
      </c>
      <c r="B16" s="93" t="s">
        <v>36</v>
      </c>
      <c r="C16" s="92">
        <v>9</v>
      </c>
      <c r="D16" s="92">
        <v>0</v>
      </c>
      <c r="E16" s="92">
        <f t="shared" si="1"/>
        <v>9</v>
      </c>
      <c r="F16" s="457"/>
      <c r="G16" s="22"/>
      <c r="H16" s="22"/>
      <c r="I16" s="22"/>
      <c r="J16" s="22"/>
      <c r="K16" s="22"/>
      <c r="L16" s="22"/>
      <c r="M16" s="22"/>
      <c r="N16" s="22"/>
      <c r="O16" s="22"/>
      <c r="P16" s="22"/>
      <c r="Q16" s="22"/>
      <c r="R16" s="22"/>
      <c r="S16" s="22"/>
      <c r="T16" s="22"/>
      <c r="U16" s="22"/>
      <c r="V16" s="22"/>
      <c r="W16" s="22"/>
      <c r="X16" s="22"/>
      <c r="Y16" s="22"/>
      <c r="Z16" s="22"/>
    </row>
    <row r="17" spans="1:26" x14ac:dyDescent="0.2">
      <c r="A17" s="98">
        <v>8</v>
      </c>
      <c r="B17" s="99" t="s">
        <v>100</v>
      </c>
      <c r="C17" s="98"/>
      <c r="D17" s="98"/>
      <c r="E17" s="94"/>
      <c r="F17" s="91"/>
      <c r="G17" s="22"/>
      <c r="H17" s="22"/>
      <c r="I17" s="22"/>
      <c r="J17" s="22"/>
      <c r="K17" s="22"/>
      <c r="L17" s="22"/>
      <c r="M17" s="22"/>
      <c r="N17" s="22"/>
      <c r="O17" s="22"/>
      <c r="P17" s="22"/>
      <c r="Q17" s="22"/>
      <c r="R17" s="22"/>
      <c r="S17" s="22"/>
      <c r="T17" s="22"/>
      <c r="U17" s="22"/>
      <c r="V17" s="22"/>
      <c r="W17" s="22"/>
      <c r="X17" s="22"/>
      <c r="Y17" s="22"/>
      <c r="Z17" s="22"/>
    </row>
    <row r="18" spans="1:26" x14ac:dyDescent="0.2">
      <c r="A18" s="98"/>
      <c r="B18" s="99" t="s">
        <v>77</v>
      </c>
      <c r="C18" s="98">
        <v>14</v>
      </c>
      <c r="D18" s="98">
        <v>3</v>
      </c>
      <c r="E18" s="94">
        <v>14</v>
      </c>
      <c r="F18" s="91"/>
      <c r="G18" s="22"/>
      <c r="H18" s="22"/>
      <c r="I18" s="22"/>
      <c r="J18" s="22"/>
      <c r="K18" s="22"/>
      <c r="L18" s="22"/>
      <c r="M18" s="22"/>
      <c r="N18" s="22"/>
      <c r="O18" s="22"/>
      <c r="P18" s="22"/>
      <c r="Q18" s="22"/>
      <c r="R18" s="22"/>
      <c r="S18" s="22"/>
      <c r="T18" s="22"/>
      <c r="U18" s="22"/>
      <c r="V18" s="22"/>
      <c r="W18" s="22"/>
      <c r="X18" s="22"/>
      <c r="Y18" s="22"/>
      <c r="Z18" s="22"/>
    </row>
    <row r="19" spans="1:26" x14ac:dyDescent="0.2">
      <c r="A19" s="98"/>
      <c r="B19" s="99" t="s">
        <v>78</v>
      </c>
      <c r="C19" s="98">
        <v>7</v>
      </c>
      <c r="D19" s="98">
        <v>0</v>
      </c>
      <c r="E19" s="94">
        <v>7</v>
      </c>
      <c r="F19" s="91"/>
      <c r="G19" s="22"/>
      <c r="H19" s="22"/>
      <c r="I19" s="22"/>
      <c r="J19" s="22"/>
      <c r="K19" s="22"/>
      <c r="L19" s="22"/>
      <c r="M19" s="22"/>
      <c r="N19" s="22"/>
      <c r="O19" s="22"/>
      <c r="P19" s="22"/>
      <c r="Q19" s="22"/>
      <c r="R19" s="22"/>
      <c r="S19" s="22"/>
      <c r="T19" s="22"/>
      <c r="U19" s="22"/>
      <c r="V19" s="22"/>
      <c r="W19" s="22"/>
      <c r="X19" s="22"/>
      <c r="Y19" s="22"/>
      <c r="Z19" s="22"/>
    </row>
    <row r="20" spans="1:26" x14ac:dyDescent="0.2">
      <c r="A20" s="91"/>
      <c r="B20" s="91"/>
      <c r="C20" s="91"/>
      <c r="D20" s="91"/>
      <c r="E20" s="91"/>
      <c r="F20" s="91"/>
      <c r="G20" s="22"/>
      <c r="H20" s="22"/>
      <c r="I20" s="22"/>
      <c r="J20" s="22"/>
      <c r="K20" s="22"/>
      <c r="L20" s="22"/>
      <c r="M20" s="22"/>
      <c r="N20" s="22"/>
      <c r="O20" s="22"/>
      <c r="P20" s="22"/>
      <c r="Q20" s="22"/>
      <c r="R20" s="22"/>
      <c r="S20" s="22"/>
      <c r="T20" s="22"/>
      <c r="U20" s="22"/>
      <c r="V20" s="22"/>
      <c r="W20" s="22"/>
      <c r="X20" s="22"/>
      <c r="Y20" s="22"/>
      <c r="Z20" s="22"/>
    </row>
    <row r="21" spans="1:26" x14ac:dyDescent="0.2">
      <c r="A21" s="458" t="s">
        <v>37</v>
      </c>
      <c r="B21" s="457"/>
      <c r="C21" s="457"/>
      <c r="D21" s="457"/>
      <c r="E21" s="457"/>
      <c r="F21" s="457"/>
      <c r="G21" s="22"/>
      <c r="H21" s="22"/>
      <c r="I21" s="22"/>
      <c r="J21" s="22"/>
      <c r="K21" s="22"/>
      <c r="L21" s="22"/>
      <c r="M21" s="22"/>
      <c r="N21" s="22"/>
      <c r="O21" s="22"/>
      <c r="P21" s="22"/>
      <c r="Q21" s="22"/>
      <c r="R21" s="22"/>
      <c r="S21" s="22"/>
      <c r="T21" s="22"/>
      <c r="U21" s="22"/>
      <c r="V21" s="22"/>
      <c r="W21" s="22"/>
      <c r="X21" s="22"/>
      <c r="Y21" s="22"/>
      <c r="Z21" s="22"/>
    </row>
    <row r="22" spans="1:26" x14ac:dyDescent="0.2">
      <c r="A22" s="460" t="s">
        <v>79</v>
      </c>
      <c r="B22" s="461"/>
      <c r="C22" s="461"/>
      <c r="D22" s="461"/>
      <c r="E22" s="461"/>
      <c r="F22" s="462"/>
      <c r="G22" s="22"/>
      <c r="H22" s="22"/>
      <c r="I22" s="22"/>
      <c r="J22" s="22"/>
      <c r="K22" s="22"/>
      <c r="L22" s="22"/>
      <c r="M22" s="22"/>
      <c r="N22" s="22"/>
      <c r="O22" s="22"/>
      <c r="P22" s="22"/>
      <c r="Q22" s="22"/>
      <c r="R22" s="22"/>
      <c r="S22" s="22"/>
      <c r="T22" s="22"/>
      <c r="U22" s="22"/>
      <c r="V22" s="22"/>
      <c r="W22" s="22"/>
      <c r="X22" s="22"/>
      <c r="Y22" s="22"/>
      <c r="Z22" s="22"/>
    </row>
    <row r="23" spans="1:26" ht="28.5" x14ac:dyDescent="0.2">
      <c r="A23" s="116" t="s">
        <v>3</v>
      </c>
      <c r="B23" s="117" t="s">
        <v>9</v>
      </c>
      <c r="C23" s="118" t="s">
        <v>10</v>
      </c>
      <c r="D23" s="118" t="s">
        <v>2</v>
      </c>
      <c r="E23" s="118" t="s">
        <v>12</v>
      </c>
      <c r="F23" s="119" t="s">
        <v>11</v>
      </c>
      <c r="G23" s="40"/>
      <c r="H23" s="40"/>
      <c r="I23" s="40"/>
      <c r="J23" s="40"/>
      <c r="K23" s="40"/>
      <c r="L23" s="40"/>
      <c r="M23" s="40"/>
      <c r="N23" s="40"/>
      <c r="O23" s="40"/>
      <c r="P23" s="40"/>
      <c r="Q23" s="40"/>
      <c r="R23" s="40"/>
      <c r="S23" s="40"/>
      <c r="T23" s="40"/>
      <c r="U23" s="40"/>
      <c r="V23" s="40"/>
      <c r="W23" s="40"/>
      <c r="X23" s="40"/>
      <c r="Y23" s="40"/>
      <c r="Z23" s="40"/>
    </row>
    <row r="24" spans="1:26" x14ac:dyDescent="0.2">
      <c r="A24" s="100">
        <v>1</v>
      </c>
      <c r="B24" s="95" t="s">
        <v>324</v>
      </c>
      <c r="C24" s="100">
        <v>3</v>
      </c>
      <c r="D24" s="100" t="s">
        <v>101</v>
      </c>
      <c r="E24" s="101" t="s">
        <v>325</v>
      </c>
      <c r="F24" s="100">
        <v>82</v>
      </c>
      <c r="G24" s="40"/>
      <c r="H24" s="40"/>
      <c r="I24" s="40"/>
      <c r="J24" s="40"/>
      <c r="K24" s="40"/>
      <c r="L24" s="40"/>
      <c r="M24" s="40"/>
      <c r="N24" s="40"/>
      <c r="O24" s="40"/>
      <c r="P24" s="40"/>
      <c r="Q24" s="40"/>
      <c r="R24" s="40"/>
      <c r="S24" s="40"/>
      <c r="T24" s="40"/>
      <c r="U24" s="40"/>
      <c r="V24" s="40"/>
      <c r="W24" s="40"/>
      <c r="X24" s="40"/>
      <c r="Y24" s="40"/>
      <c r="Z24" s="40"/>
    </row>
    <row r="25" spans="1:26" ht="42.75" x14ac:dyDescent="0.2">
      <c r="A25" s="100">
        <v>2</v>
      </c>
      <c r="B25" s="95" t="s">
        <v>326</v>
      </c>
      <c r="C25" s="100">
        <v>3</v>
      </c>
      <c r="D25" s="100" t="s">
        <v>101</v>
      </c>
      <c r="E25" s="101" t="s">
        <v>327</v>
      </c>
      <c r="F25" s="100">
        <v>50</v>
      </c>
      <c r="G25" s="40"/>
      <c r="H25" s="40"/>
      <c r="I25" s="40"/>
      <c r="J25" s="40"/>
      <c r="K25" s="40"/>
      <c r="L25" s="40"/>
      <c r="M25" s="40"/>
      <c r="N25" s="40"/>
      <c r="O25" s="40"/>
      <c r="P25" s="40"/>
      <c r="Q25" s="40"/>
      <c r="R25" s="40"/>
      <c r="S25" s="40"/>
      <c r="T25" s="40"/>
      <c r="U25" s="40"/>
      <c r="V25" s="40"/>
      <c r="W25" s="40"/>
      <c r="X25" s="40"/>
      <c r="Y25" s="40"/>
      <c r="Z25" s="40"/>
    </row>
    <row r="26" spans="1:26" ht="57" x14ac:dyDescent="0.2">
      <c r="A26" s="100">
        <v>3</v>
      </c>
      <c r="B26" s="95" t="s">
        <v>328</v>
      </c>
      <c r="C26" s="100">
        <v>3</v>
      </c>
      <c r="D26" s="100" t="s">
        <v>101</v>
      </c>
      <c r="E26" s="101" t="s">
        <v>329</v>
      </c>
      <c r="F26" s="100">
        <v>56</v>
      </c>
      <c r="G26" s="40"/>
      <c r="H26" s="40"/>
      <c r="I26" s="40"/>
      <c r="J26" s="40"/>
      <c r="K26" s="40"/>
      <c r="L26" s="40"/>
      <c r="M26" s="40"/>
      <c r="N26" s="40"/>
      <c r="O26" s="40"/>
      <c r="P26" s="40"/>
      <c r="Q26" s="40"/>
      <c r="R26" s="40"/>
      <c r="S26" s="40"/>
      <c r="T26" s="40"/>
      <c r="U26" s="40"/>
      <c r="V26" s="40"/>
      <c r="W26" s="40"/>
      <c r="X26" s="40"/>
      <c r="Y26" s="40"/>
      <c r="Z26" s="40"/>
    </row>
    <row r="27" spans="1:26" x14ac:dyDescent="0.2">
      <c r="A27" s="102">
        <v>4</v>
      </c>
      <c r="B27" s="103" t="s">
        <v>330</v>
      </c>
      <c r="C27" s="102">
        <v>3</v>
      </c>
      <c r="D27" s="100" t="s">
        <v>101</v>
      </c>
      <c r="E27" s="102" t="s">
        <v>331</v>
      </c>
      <c r="F27" s="100">
        <v>4</v>
      </c>
      <c r="G27" s="48"/>
      <c r="H27" s="48"/>
      <c r="I27" s="48"/>
      <c r="J27" s="48"/>
      <c r="K27" s="48"/>
      <c r="L27" s="48"/>
      <c r="M27" s="48"/>
      <c r="N27" s="48"/>
      <c r="O27" s="48"/>
      <c r="P27" s="48"/>
      <c r="Q27" s="48"/>
      <c r="R27" s="48"/>
      <c r="S27" s="48"/>
      <c r="T27" s="48"/>
      <c r="U27" s="48"/>
      <c r="V27" s="48"/>
      <c r="W27" s="48"/>
      <c r="X27" s="48"/>
      <c r="Y27" s="48"/>
      <c r="Z27" s="48"/>
    </row>
    <row r="28" spans="1:26" x14ac:dyDescent="0.2">
      <c r="A28" s="104"/>
      <c r="B28" s="105"/>
      <c r="C28" s="104"/>
      <c r="D28" s="104"/>
      <c r="E28" s="106"/>
      <c r="F28" s="106"/>
      <c r="G28" s="22"/>
      <c r="H28" s="22"/>
      <c r="I28" s="22"/>
      <c r="J28" s="22"/>
      <c r="K28" s="22"/>
      <c r="L28" s="22"/>
      <c r="M28" s="22"/>
      <c r="N28" s="22"/>
      <c r="O28" s="22"/>
      <c r="P28" s="22"/>
      <c r="Q28" s="22"/>
      <c r="R28" s="22"/>
      <c r="S28" s="22"/>
      <c r="T28" s="22"/>
      <c r="U28" s="22"/>
      <c r="V28" s="22"/>
      <c r="W28" s="22"/>
      <c r="X28" s="22"/>
      <c r="Y28" s="22"/>
      <c r="Z28" s="22"/>
    </row>
    <row r="29" spans="1:26" x14ac:dyDescent="0.2">
      <c r="A29" s="454" t="s">
        <v>102</v>
      </c>
      <c r="B29" s="455"/>
      <c r="C29" s="455"/>
      <c r="D29" s="456"/>
      <c r="E29" s="91"/>
      <c r="F29" s="91"/>
      <c r="G29" s="22"/>
      <c r="H29" s="22"/>
      <c r="I29" s="22"/>
      <c r="J29" s="22"/>
      <c r="K29" s="22"/>
      <c r="L29" s="22"/>
      <c r="M29" s="22"/>
      <c r="N29" s="22"/>
      <c r="O29" s="22"/>
      <c r="P29" s="22"/>
      <c r="Q29" s="22"/>
      <c r="R29" s="22"/>
      <c r="S29" s="22"/>
      <c r="T29" s="22"/>
      <c r="U29" s="22"/>
      <c r="V29" s="22"/>
      <c r="W29" s="22"/>
      <c r="X29" s="22"/>
      <c r="Y29" s="22"/>
      <c r="Z29" s="22"/>
    </row>
    <row r="30" spans="1:26" x14ac:dyDescent="0.2">
      <c r="A30" s="120" t="s">
        <v>3</v>
      </c>
      <c r="B30" s="115" t="s">
        <v>13</v>
      </c>
      <c r="C30" s="121" t="s">
        <v>10</v>
      </c>
      <c r="D30" s="120" t="s">
        <v>1</v>
      </c>
      <c r="E30" s="91"/>
      <c r="F30" s="91"/>
      <c r="G30" s="22"/>
      <c r="H30" s="22"/>
      <c r="I30" s="22"/>
      <c r="J30" s="22"/>
      <c r="K30" s="22"/>
      <c r="L30" s="22"/>
      <c r="M30" s="22"/>
      <c r="N30" s="22"/>
      <c r="O30" s="22"/>
      <c r="P30" s="22"/>
      <c r="Q30" s="22"/>
      <c r="R30" s="22"/>
      <c r="S30" s="22"/>
      <c r="T30" s="22"/>
      <c r="U30" s="22"/>
      <c r="V30" s="22"/>
      <c r="W30" s="22"/>
      <c r="X30" s="22"/>
      <c r="Y30" s="22"/>
      <c r="Z30" s="22"/>
    </row>
    <row r="31" spans="1:26" ht="28.5" x14ac:dyDescent="0.2">
      <c r="A31" s="107">
        <v>1</v>
      </c>
      <c r="B31" s="95" t="s">
        <v>332</v>
      </c>
      <c r="C31" s="108">
        <v>1</v>
      </c>
      <c r="D31" s="101" t="s">
        <v>333</v>
      </c>
      <c r="E31" s="109"/>
      <c r="F31" s="109"/>
      <c r="G31" s="40"/>
      <c r="H31" s="40"/>
      <c r="I31" s="40"/>
      <c r="J31" s="40"/>
      <c r="K31" s="40"/>
      <c r="L31" s="40"/>
      <c r="M31" s="40"/>
      <c r="N31" s="40"/>
      <c r="O31" s="40"/>
      <c r="P31" s="40"/>
      <c r="Q31" s="40"/>
      <c r="R31" s="40"/>
      <c r="S31" s="40"/>
      <c r="T31" s="40"/>
      <c r="U31" s="40"/>
      <c r="V31" s="40"/>
      <c r="W31" s="40"/>
      <c r="X31" s="40"/>
      <c r="Y31" s="40"/>
      <c r="Z31" s="40"/>
    </row>
    <row r="32" spans="1:26" x14ac:dyDescent="0.2">
      <c r="A32" s="107">
        <v>2</v>
      </c>
      <c r="B32" s="95" t="s">
        <v>334</v>
      </c>
      <c r="C32" s="108">
        <v>1</v>
      </c>
      <c r="D32" s="101" t="s">
        <v>335</v>
      </c>
      <c r="E32" s="109"/>
      <c r="F32" s="109"/>
      <c r="G32" s="40"/>
      <c r="H32" s="40"/>
      <c r="I32" s="40"/>
      <c r="J32" s="40"/>
      <c r="K32" s="40"/>
      <c r="L32" s="40"/>
      <c r="M32" s="40"/>
      <c r="N32" s="40"/>
      <c r="O32" s="40"/>
      <c r="P32" s="40"/>
      <c r="Q32" s="40"/>
      <c r="R32" s="40"/>
      <c r="S32" s="40"/>
      <c r="T32" s="40"/>
      <c r="U32" s="40"/>
      <c r="V32" s="40"/>
      <c r="W32" s="40"/>
      <c r="X32" s="40"/>
      <c r="Y32" s="40"/>
      <c r="Z32" s="40"/>
    </row>
    <row r="33" spans="1:26" ht="28.5" x14ac:dyDescent="0.2">
      <c r="A33" s="107">
        <v>3</v>
      </c>
      <c r="B33" s="95" t="s">
        <v>336</v>
      </c>
      <c r="C33" s="108">
        <v>1</v>
      </c>
      <c r="D33" s="101" t="s">
        <v>337</v>
      </c>
      <c r="E33" s="109"/>
      <c r="F33" s="109"/>
      <c r="G33" s="40"/>
      <c r="H33" s="40"/>
      <c r="I33" s="40"/>
      <c r="J33" s="40"/>
      <c r="K33" s="40"/>
      <c r="L33" s="40"/>
      <c r="M33" s="40"/>
      <c r="N33" s="40"/>
      <c r="O33" s="40"/>
      <c r="P33" s="40"/>
      <c r="Q33" s="40"/>
      <c r="R33" s="40"/>
      <c r="S33" s="40"/>
      <c r="T33" s="40"/>
      <c r="U33" s="40"/>
      <c r="V33" s="40"/>
      <c r="W33" s="40"/>
      <c r="X33" s="40"/>
      <c r="Y33" s="40"/>
      <c r="Z33" s="40"/>
    </row>
    <row r="34" spans="1:26" x14ac:dyDescent="0.2">
      <c r="A34" s="107">
        <v>4</v>
      </c>
      <c r="B34" s="95" t="s">
        <v>338</v>
      </c>
      <c r="C34" s="108">
        <v>1</v>
      </c>
      <c r="D34" s="101" t="s">
        <v>331</v>
      </c>
      <c r="E34" s="109"/>
      <c r="F34" s="109"/>
      <c r="G34" s="40"/>
      <c r="H34" s="40"/>
      <c r="I34" s="40"/>
      <c r="J34" s="40"/>
      <c r="K34" s="40"/>
      <c r="L34" s="40"/>
      <c r="M34" s="40"/>
      <c r="N34" s="40"/>
      <c r="O34" s="40"/>
      <c r="P34" s="40"/>
      <c r="Q34" s="40"/>
      <c r="R34" s="40"/>
      <c r="S34" s="40"/>
      <c r="T34" s="40"/>
      <c r="U34" s="40"/>
      <c r="V34" s="40"/>
      <c r="W34" s="40"/>
      <c r="X34" s="40"/>
      <c r="Y34" s="40"/>
      <c r="Z34" s="40"/>
    </row>
    <row r="35" spans="1:26" ht="28.5" x14ac:dyDescent="0.2">
      <c r="A35" s="107">
        <v>5</v>
      </c>
      <c r="B35" s="95" t="s">
        <v>339</v>
      </c>
      <c r="C35" s="108">
        <v>1</v>
      </c>
      <c r="D35" s="101" t="s">
        <v>340</v>
      </c>
      <c r="E35" s="109"/>
      <c r="F35" s="109"/>
      <c r="G35" s="40"/>
      <c r="H35" s="40"/>
      <c r="I35" s="40"/>
      <c r="J35" s="40"/>
      <c r="K35" s="40"/>
      <c r="L35" s="40"/>
      <c r="M35" s="40"/>
      <c r="N35" s="40"/>
      <c r="O35" s="40"/>
      <c r="P35" s="40"/>
      <c r="Q35" s="40"/>
      <c r="R35" s="40"/>
      <c r="S35" s="40"/>
      <c r="T35" s="40"/>
      <c r="U35" s="40"/>
      <c r="V35" s="40"/>
      <c r="W35" s="40"/>
      <c r="X35" s="40"/>
      <c r="Y35" s="40"/>
      <c r="Z35" s="40"/>
    </row>
    <row r="36" spans="1:26" x14ac:dyDescent="0.2">
      <c r="A36" s="107">
        <v>6</v>
      </c>
      <c r="B36" s="95" t="s">
        <v>341</v>
      </c>
      <c r="C36" s="108">
        <v>1</v>
      </c>
      <c r="D36" s="101" t="s">
        <v>342</v>
      </c>
      <c r="E36" s="109"/>
      <c r="F36" s="109"/>
      <c r="G36" s="40"/>
      <c r="H36" s="40"/>
      <c r="I36" s="40"/>
      <c r="J36" s="40"/>
      <c r="K36" s="40"/>
      <c r="L36" s="40"/>
      <c r="M36" s="40"/>
      <c r="N36" s="40"/>
      <c r="O36" s="40"/>
      <c r="P36" s="40"/>
      <c r="Q36" s="40"/>
      <c r="R36" s="40"/>
      <c r="S36" s="40"/>
      <c r="T36" s="40"/>
      <c r="U36" s="40"/>
      <c r="V36" s="40"/>
      <c r="W36" s="40"/>
      <c r="X36" s="40"/>
      <c r="Y36" s="40"/>
      <c r="Z36" s="40"/>
    </row>
    <row r="37" spans="1:26" ht="28.5" x14ac:dyDescent="0.2">
      <c r="A37" s="101">
        <v>7</v>
      </c>
      <c r="B37" s="95" t="s">
        <v>343</v>
      </c>
      <c r="C37" s="108">
        <v>1</v>
      </c>
      <c r="D37" s="101" t="s">
        <v>344</v>
      </c>
      <c r="E37" s="109"/>
      <c r="F37" s="109"/>
      <c r="G37" s="40"/>
      <c r="H37" s="40"/>
      <c r="I37" s="40"/>
      <c r="J37" s="40"/>
      <c r="K37" s="40"/>
      <c r="L37" s="40"/>
      <c r="M37" s="40"/>
      <c r="N37" s="40"/>
      <c r="O37" s="40"/>
      <c r="P37" s="40"/>
      <c r="Q37" s="40"/>
      <c r="R37" s="40"/>
      <c r="S37" s="40"/>
      <c r="T37" s="40"/>
      <c r="U37" s="40"/>
      <c r="V37" s="40"/>
      <c r="W37" s="40"/>
      <c r="X37" s="40"/>
      <c r="Y37" s="40"/>
      <c r="Z37" s="40"/>
    </row>
    <row r="38" spans="1:26" x14ac:dyDescent="0.2">
      <c r="A38" s="107">
        <v>8</v>
      </c>
      <c r="B38" s="95" t="s">
        <v>345</v>
      </c>
      <c r="C38" s="108">
        <v>1</v>
      </c>
      <c r="D38" s="101" t="s">
        <v>346</v>
      </c>
      <c r="E38" s="109"/>
      <c r="F38" s="109"/>
      <c r="G38" s="40"/>
      <c r="H38" s="40"/>
      <c r="I38" s="40"/>
      <c r="J38" s="40"/>
      <c r="K38" s="40"/>
      <c r="L38" s="40"/>
      <c r="M38" s="40"/>
      <c r="N38" s="40"/>
      <c r="O38" s="40"/>
      <c r="P38" s="40"/>
      <c r="Q38" s="40"/>
      <c r="R38" s="40"/>
      <c r="S38" s="40"/>
      <c r="T38" s="40"/>
      <c r="U38" s="40"/>
      <c r="V38" s="40"/>
      <c r="W38" s="40"/>
      <c r="X38" s="40"/>
      <c r="Y38" s="40"/>
      <c r="Z38" s="40"/>
    </row>
    <row r="39" spans="1:26" ht="42.75" x14ac:dyDescent="0.2">
      <c r="A39" s="107">
        <v>9</v>
      </c>
      <c r="B39" s="95" t="s">
        <v>347</v>
      </c>
      <c r="C39" s="108">
        <v>1</v>
      </c>
      <c r="D39" s="101" t="s">
        <v>348</v>
      </c>
      <c r="E39" s="109"/>
      <c r="F39" s="109"/>
      <c r="G39" s="40"/>
      <c r="H39" s="40"/>
      <c r="I39" s="40"/>
      <c r="J39" s="40"/>
      <c r="K39" s="40"/>
      <c r="L39" s="40"/>
      <c r="M39" s="40"/>
      <c r="N39" s="40"/>
      <c r="O39" s="40"/>
      <c r="P39" s="40"/>
      <c r="Q39" s="40"/>
      <c r="R39" s="40"/>
      <c r="S39" s="40"/>
      <c r="T39" s="40"/>
      <c r="U39" s="40"/>
      <c r="V39" s="40"/>
      <c r="W39" s="40"/>
      <c r="X39" s="40"/>
      <c r="Y39" s="40"/>
      <c r="Z39" s="40"/>
    </row>
    <row r="40" spans="1:26" x14ac:dyDescent="0.2">
      <c r="A40" s="91"/>
      <c r="B40" s="110"/>
      <c r="C40" s="91"/>
      <c r="D40" s="91"/>
      <c r="E40" s="91"/>
      <c r="F40" s="109"/>
      <c r="G40" s="40"/>
      <c r="H40" s="40"/>
      <c r="I40" s="40"/>
      <c r="J40" s="40"/>
      <c r="K40" s="40"/>
      <c r="L40" s="40"/>
      <c r="M40" s="40"/>
      <c r="N40" s="40"/>
      <c r="O40" s="40"/>
      <c r="P40" s="40"/>
      <c r="Q40" s="40"/>
      <c r="R40" s="40"/>
      <c r="S40" s="40"/>
      <c r="T40" s="40"/>
      <c r="U40" s="40"/>
      <c r="V40" s="40"/>
      <c r="W40" s="40"/>
      <c r="X40" s="40"/>
      <c r="Y40" s="40"/>
      <c r="Z40" s="40"/>
    </row>
    <row r="41" spans="1:26" x14ac:dyDescent="0.2">
      <c r="A41" s="454" t="s">
        <v>80</v>
      </c>
      <c r="B41" s="455"/>
      <c r="C41" s="455"/>
      <c r="D41" s="456"/>
      <c r="E41" s="91"/>
      <c r="F41" s="109"/>
      <c r="G41" s="40"/>
      <c r="H41" s="40"/>
      <c r="I41" s="40"/>
      <c r="J41" s="40"/>
      <c r="K41" s="40"/>
      <c r="L41" s="40"/>
      <c r="M41" s="40"/>
      <c r="N41" s="40"/>
      <c r="O41" s="40"/>
      <c r="P41" s="40"/>
      <c r="Q41" s="40"/>
      <c r="R41" s="40"/>
      <c r="S41" s="40"/>
      <c r="T41" s="40"/>
      <c r="U41" s="40"/>
      <c r="V41" s="40"/>
      <c r="W41" s="40"/>
      <c r="X41" s="40"/>
      <c r="Y41" s="40"/>
      <c r="Z41" s="40"/>
    </row>
    <row r="42" spans="1:26" x14ac:dyDescent="0.2">
      <c r="A42" s="122" t="s">
        <v>3</v>
      </c>
      <c r="B42" s="123" t="s">
        <v>13</v>
      </c>
      <c r="C42" s="124" t="s">
        <v>10</v>
      </c>
      <c r="D42" s="122" t="s">
        <v>1</v>
      </c>
      <c r="E42" s="91"/>
      <c r="F42" s="91"/>
      <c r="G42" s="22"/>
      <c r="H42" s="22"/>
      <c r="I42" s="22"/>
      <c r="J42" s="22"/>
      <c r="K42" s="22"/>
      <c r="L42" s="22"/>
      <c r="M42" s="22"/>
      <c r="N42" s="22"/>
      <c r="O42" s="22"/>
      <c r="P42" s="22"/>
      <c r="Q42" s="22"/>
      <c r="R42" s="22"/>
      <c r="S42" s="22"/>
      <c r="T42" s="22"/>
      <c r="U42" s="22"/>
      <c r="V42" s="22"/>
      <c r="W42" s="22"/>
      <c r="X42" s="22"/>
      <c r="Y42" s="22"/>
      <c r="Z42" s="22"/>
    </row>
    <row r="43" spans="1:26" x14ac:dyDescent="0.2">
      <c r="A43" s="111"/>
      <c r="B43" s="112"/>
      <c r="C43" s="111"/>
      <c r="D43" s="101"/>
      <c r="E43" s="91"/>
      <c r="F43" s="91"/>
      <c r="G43" s="22"/>
      <c r="H43" s="22"/>
      <c r="I43" s="22"/>
      <c r="J43" s="22"/>
      <c r="K43" s="22"/>
      <c r="L43" s="22"/>
      <c r="M43" s="22"/>
      <c r="N43" s="22"/>
      <c r="O43" s="22"/>
      <c r="P43" s="22"/>
      <c r="Q43" s="22"/>
      <c r="R43" s="22"/>
      <c r="S43" s="22"/>
      <c r="T43" s="22"/>
      <c r="U43" s="22"/>
      <c r="V43" s="22"/>
      <c r="W43" s="22"/>
      <c r="X43" s="22"/>
      <c r="Y43" s="22"/>
      <c r="Z43" s="22"/>
    </row>
    <row r="44" spans="1:26" x14ac:dyDescent="0.2">
      <c r="A44" s="111"/>
      <c r="B44" s="112"/>
      <c r="C44" s="111"/>
      <c r="D44" s="101"/>
      <c r="E44" s="22"/>
      <c r="F44" s="91"/>
      <c r="G44" s="22"/>
      <c r="H44" s="22"/>
      <c r="I44" s="22"/>
      <c r="J44" s="22"/>
      <c r="K44" s="22"/>
      <c r="L44" s="22"/>
      <c r="M44" s="22"/>
      <c r="N44" s="22"/>
      <c r="O44" s="22"/>
      <c r="P44" s="22"/>
      <c r="Q44" s="22"/>
      <c r="R44" s="22"/>
      <c r="S44" s="22"/>
      <c r="T44" s="22"/>
      <c r="U44" s="22"/>
      <c r="V44" s="22"/>
      <c r="W44" s="22"/>
      <c r="X44" s="22"/>
      <c r="Y44" s="22"/>
      <c r="Z44" s="22"/>
    </row>
    <row r="45" spans="1:26" x14ac:dyDescent="0.2">
      <c r="A45" s="454" t="s">
        <v>81</v>
      </c>
      <c r="B45" s="455"/>
      <c r="C45" s="455"/>
      <c r="D45" s="456"/>
      <c r="E45" s="22"/>
      <c r="F45" s="91"/>
      <c r="G45" s="22"/>
      <c r="H45" s="22"/>
      <c r="I45" s="22"/>
      <c r="J45" s="22"/>
      <c r="K45" s="22"/>
      <c r="L45" s="22"/>
      <c r="M45" s="22"/>
      <c r="N45" s="22"/>
      <c r="O45" s="22"/>
      <c r="P45" s="22"/>
      <c r="Q45" s="22"/>
      <c r="R45" s="22"/>
      <c r="S45" s="22"/>
      <c r="T45" s="22"/>
      <c r="U45" s="22"/>
      <c r="V45" s="22"/>
      <c r="W45" s="22"/>
      <c r="X45" s="22"/>
      <c r="Y45" s="22"/>
      <c r="Z45" s="22"/>
    </row>
    <row r="46" spans="1:26" x14ac:dyDescent="0.2">
      <c r="A46" s="122" t="s">
        <v>3</v>
      </c>
      <c r="B46" s="123" t="s">
        <v>13</v>
      </c>
      <c r="C46" s="124" t="s">
        <v>10</v>
      </c>
      <c r="D46" s="122" t="s">
        <v>1</v>
      </c>
      <c r="E46" s="22"/>
      <c r="F46" s="22"/>
      <c r="G46" s="22"/>
      <c r="H46" s="22"/>
      <c r="I46" s="22"/>
      <c r="J46" s="22"/>
      <c r="K46" s="22"/>
      <c r="L46" s="22"/>
      <c r="M46" s="22"/>
      <c r="N46" s="22"/>
      <c r="O46" s="22"/>
      <c r="P46" s="22"/>
      <c r="Q46" s="22"/>
      <c r="R46" s="22"/>
      <c r="S46" s="22"/>
      <c r="T46" s="22"/>
      <c r="U46" s="22"/>
      <c r="V46" s="22"/>
      <c r="W46" s="22"/>
      <c r="X46" s="22"/>
      <c r="Y46" s="22"/>
      <c r="Z46" s="22"/>
    </row>
    <row r="47" spans="1:26" ht="42.75" x14ac:dyDescent="0.2">
      <c r="A47" s="111">
        <v>1</v>
      </c>
      <c r="B47" s="112" t="s">
        <v>349</v>
      </c>
      <c r="C47" s="111" t="s">
        <v>350</v>
      </c>
      <c r="D47" s="101" t="s">
        <v>351</v>
      </c>
      <c r="E47" s="22"/>
      <c r="F47" s="22"/>
      <c r="G47" s="22"/>
      <c r="H47" s="22"/>
      <c r="I47" s="22"/>
      <c r="J47" s="22"/>
      <c r="K47" s="22"/>
      <c r="L47" s="22"/>
      <c r="M47" s="22"/>
      <c r="N47" s="22"/>
      <c r="O47" s="22"/>
      <c r="P47" s="22"/>
      <c r="Q47" s="22"/>
      <c r="R47" s="22"/>
      <c r="S47" s="22"/>
      <c r="T47" s="22"/>
      <c r="U47" s="22"/>
      <c r="V47" s="22"/>
      <c r="W47" s="22"/>
      <c r="X47" s="22"/>
      <c r="Y47" s="22"/>
      <c r="Z47" s="22"/>
    </row>
    <row r="48" spans="1:26" ht="42.75" x14ac:dyDescent="0.2">
      <c r="A48" s="111">
        <v>2</v>
      </c>
      <c r="B48" s="95" t="s">
        <v>352</v>
      </c>
      <c r="C48" s="111" t="s">
        <v>350</v>
      </c>
      <c r="D48" s="101" t="s">
        <v>353</v>
      </c>
      <c r="E48" s="22"/>
      <c r="F48" s="22"/>
      <c r="G48" s="22"/>
      <c r="H48" s="22"/>
      <c r="I48" s="22"/>
      <c r="J48" s="22"/>
      <c r="K48" s="22"/>
      <c r="L48" s="22"/>
      <c r="M48" s="22"/>
      <c r="N48" s="22"/>
      <c r="O48" s="22"/>
      <c r="P48" s="22"/>
      <c r="Q48" s="22"/>
      <c r="R48" s="22"/>
      <c r="S48" s="22"/>
      <c r="T48" s="22"/>
      <c r="U48" s="22"/>
      <c r="V48" s="22"/>
      <c r="W48" s="22"/>
      <c r="X48" s="22"/>
      <c r="Y48" s="22"/>
      <c r="Z48" s="22"/>
    </row>
    <row r="49" spans="1:26" x14ac:dyDescent="0.2">
      <c r="A49" s="113">
        <v>3</v>
      </c>
      <c r="B49" s="114" t="s">
        <v>354</v>
      </c>
      <c r="C49" s="113" t="s">
        <v>350</v>
      </c>
      <c r="D49" s="113" t="s">
        <v>331</v>
      </c>
      <c r="E49" s="22"/>
      <c r="F49" s="22"/>
      <c r="G49" s="22"/>
      <c r="H49" s="22"/>
      <c r="I49" s="22"/>
      <c r="J49" s="22"/>
      <c r="K49" s="22"/>
      <c r="L49" s="22"/>
      <c r="M49" s="22"/>
      <c r="N49" s="22"/>
      <c r="O49" s="22"/>
      <c r="P49" s="22"/>
      <c r="Q49" s="22"/>
      <c r="R49" s="22"/>
      <c r="S49" s="22"/>
      <c r="T49" s="22"/>
      <c r="U49" s="22"/>
      <c r="V49" s="22"/>
      <c r="W49" s="22"/>
      <c r="X49" s="22"/>
      <c r="Y49" s="22"/>
      <c r="Z49" s="22"/>
    </row>
    <row r="50" spans="1:26" x14ac:dyDescent="0.2">
      <c r="A50" s="22"/>
      <c r="B50" s="40"/>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x14ac:dyDescent="0.2">
      <c r="A51" s="22"/>
      <c r="B51" s="40"/>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x14ac:dyDescent="0.2">
      <c r="A52" s="22"/>
      <c r="B52" s="40"/>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x14ac:dyDescent="0.2">
      <c r="A53" s="22"/>
      <c r="B53" s="40"/>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x14ac:dyDescent="0.2">
      <c r="A54" s="22"/>
      <c r="B54" s="40"/>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x14ac:dyDescent="0.2">
      <c r="A55" s="22"/>
      <c r="B55" s="40"/>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x14ac:dyDescent="0.2">
      <c r="A56" s="22"/>
      <c r="B56" s="40"/>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x14ac:dyDescent="0.2">
      <c r="A57" s="22"/>
      <c r="B57" s="40"/>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x14ac:dyDescent="0.2">
      <c r="A58" s="22"/>
      <c r="B58" s="40"/>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x14ac:dyDescent="0.2">
      <c r="A59" s="22"/>
      <c r="B59" s="40"/>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x14ac:dyDescent="0.2">
      <c r="A60" s="22"/>
      <c r="B60" s="40"/>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x14ac:dyDescent="0.2">
      <c r="A61" s="22"/>
      <c r="B61" s="40"/>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x14ac:dyDescent="0.2">
      <c r="A62" s="22"/>
      <c r="B62" s="40"/>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x14ac:dyDescent="0.2">
      <c r="A63" s="22"/>
      <c r="B63" s="40"/>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x14ac:dyDescent="0.2">
      <c r="A64" s="22"/>
      <c r="B64" s="40"/>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x14ac:dyDescent="0.2">
      <c r="A65" s="22"/>
      <c r="B65" s="40"/>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x14ac:dyDescent="0.2">
      <c r="A66" s="22"/>
      <c r="B66" s="40"/>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x14ac:dyDescent="0.2">
      <c r="A67" s="22"/>
      <c r="B67" s="40"/>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x14ac:dyDescent="0.2">
      <c r="A68" s="22"/>
      <c r="B68" s="40"/>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x14ac:dyDescent="0.2">
      <c r="A69" s="22"/>
      <c r="B69" s="40"/>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x14ac:dyDescent="0.2">
      <c r="A70" s="22"/>
      <c r="B70" s="40"/>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x14ac:dyDescent="0.2">
      <c r="A71" s="22"/>
      <c r="B71" s="40"/>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x14ac:dyDescent="0.2">
      <c r="A72" s="22"/>
      <c r="B72" s="40"/>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x14ac:dyDescent="0.2">
      <c r="A73" s="22"/>
      <c r="B73" s="40"/>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x14ac:dyDescent="0.2">
      <c r="A74" s="22"/>
      <c r="B74" s="40"/>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x14ac:dyDescent="0.2">
      <c r="A75" s="22"/>
      <c r="B75" s="40"/>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x14ac:dyDescent="0.2">
      <c r="A76" s="22"/>
      <c r="B76" s="40"/>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x14ac:dyDescent="0.2">
      <c r="A77" s="22"/>
      <c r="B77" s="40"/>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x14ac:dyDescent="0.2">
      <c r="A78" s="22"/>
      <c r="B78" s="40"/>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x14ac:dyDescent="0.2">
      <c r="A79" s="22"/>
      <c r="B79" s="40"/>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x14ac:dyDescent="0.2">
      <c r="A80" s="22"/>
      <c r="B80" s="40"/>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x14ac:dyDescent="0.2">
      <c r="A81" s="22"/>
      <c r="B81" s="40"/>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x14ac:dyDescent="0.2">
      <c r="A82" s="22"/>
      <c r="B82" s="40"/>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x14ac:dyDescent="0.2">
      <c r="A83" s="22"/>
      <c r="B83" s="40"/>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x14ac:dyDescent="0.2">
      <c r="A84" s="22"/>
      <c r="B84" s="40"/>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x14ac:dyDescent="0.2">
      <c r="A85" s="22"/>
      <c r="B85" s="40"/>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x14ac:dyDescent="0.2">
      <c r="A86" s="22"/>
      <c r="B86" s="40"/>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x14ac:dyDescent="0.2">
      <c r="A87" s="22"/>
      <c r="B87" s="40"/>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x14ac:dyDescent="0.2">
      <c r="A88" s="22"/>
      <c r="B88" s="40"/>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x14ac:dyDescent="0.2">
      <c r="A89" s="22"/>
      <c r="B89" s="40"/>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x14ac:dyDescent="0.2">
      <c r="A90" s="22"/>
      <c r="B90" s="40"/>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x14ac:dyDescent="0.2">
      <c r="A91" s="22"/>
      <c r="B91" s="40"/>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x14ac:dyDescent="0.2">
      <c r="A92" s="22"/>
      <c r="B92" s="40"/>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x14ac:dyDescent="0.2">
      <c r="A93" s="22"/>
      <c r="B93" s="40"/>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x14ac:dyDescent="0.2">
      <c r="A94" s="22"/>
      <c r="B94" s="40"/>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x14ac:dyDescent="0.2">
      <c r="A95" s="22"/>
      <c r="B95" s="40"/>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x14ac:dyDescent="0.2">
      <c r="A96" s="22"/>
      <c r="B96" s="40"/>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x14ac:dyDescent="0.2">
      <c r="A97" s="22"/>
      <c r="B97" s="40"/>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x14ac:dyDescent="0.2">
      <c r="A98" s="22"/>
      <c r="B98" s="40"/>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x14ac:dyDescent="0.2">
      <c r="A99" s="22"/>
      <c r="B99" s="40"/>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x14ac:dyDescent="0.2">
      <c r="A100" s="22"/>
      <c r="B100" s="40"/>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x14ac:dyDescent="0.2">
      <c r="A101" s="22"/>
      <c r="B101" s="40"/>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x14ac:dyDescent="0.2">
      <c r="A102" s="22"/>
      <c r="B102" s="40"/>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x14ac:dyDescent="0.2">
      <c r="A103" s="22"/>
      <c r="B103" s="40"/>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x14ac:dyDescent="0.2">
      <c r="A104" s="22"/>
      <c r="B104" s="40"/>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x14ac:dyDescent="0.2">
      <c r="A105" s="22"/>
      <c r="B105" s="40"/>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x14ac:dyDescent="0.2">
      <c r="A106" s="22"/>
      <c r="B106" s="40"/>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x14ac:dyDescent="0.2">
      <c r="A107" s="22"/>
      <c r="B107" s="40"/>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x14ac:dyDescent="0.2">
      <c r="A108" s="22"/>
      <c r="B108" s="40"/>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x14ac:dyDescent="0.2">
      <c r="A109" s="22"/>
      <c r="B109" s="40"/>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x14ac:dyDescent="0.2">
      <c r="A110" s="22"/>
      <c r="B110" s="40"/>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x14ac:dyDescent="0.2">
      <c r="A111" s="22"/>
      <c r="B111" s="40"/>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x14ac:dyDescent="0.2">
      <c r="A112" s="22"/>
      <c r="B112" s="40"/>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x14ac:dyDescent="0.2">
      <c r="A113" s="22"/>
      <c r="B113" s="40"/>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x14ac:dyDescent="0.2">
      <c r="A114" s="22"/>
      <c r="B114" s="40"/>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x14ac:dyDescent="0.2">
      <c r="A115" s="22"/>
      <c r="B115" s="40"/>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x14ac:dyDescent="0.2">
      <c r="A116" s="22"/>
      <c r="B116" s="40"/>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x14ac:dyDescent="0.2">
      <c r="A117" s="22"/>
      <c r="B117" s="40"/>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x14ac:dyDescent="0.2">
      <c r="A118" s="22"/>
      <c r="B118" s="40"/>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x14ac:dyDescent="0.2">
      <c r="A119" s="22"/>
      <c r="B119" s="40"/>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x14ac:dyDescent="0.2">
      <c r="A120" s="22"/>
      <c r="B120" s="40"/>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x14ac:dyDescent="0.2">
      <c r="A121" s="22"/>
      <c r="B121" s="40"/>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x14ac:dyDescent="0.2">
      <c r="A122" s="22"/>
      <c r="B122" s="40"/>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x14ac:dyDescent="0.2">
      <c r="A123" s="22"/>
      <c r="B123" s="40"/>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x14ac:dyDescent="0.2">
      <c r="A124" s="22"/>
      <c r="B124" s="40"/>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x14ac:dyDescent="0.2">
      <c r="A125" s="22"/>
      <c r="B125" s="40"/>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x14ac:dyDescent="0.2">
      <c r="A126" s="22"/>
      <c r="B126" s="40"/>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x14ac:dyDescent="0.2">
      <c r="A127" s="22"/>
      <c r="B127" s="40"/>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x14ac:dyDescent="0.2">
      <c r="A128" s="22"/>
      <c r="B128" s="40"/>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x14ac:dyDescent="0.2">
      <c r="A129" s="22"/>
      <c r="B129" s="40"/>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x14ac:dyDescent="0.2">
      <c r="A130" s="22"/>
      <c r="B130" s="40"/>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x14ac:dyDescent="0.2">
      <c r="A131" s="22"/>
      <c r="B131" s="40"/>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x14ac:dyDescent="0.2">
      <c r="A132" s="22"/>
      <c r="B132" s="40"/>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x14ac:dyDescent="0.2">
      <c r="A133" s="22"/>
      <c r="B133" s="40"/>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x14ac:dyDescent="0.2">
      <c r="A134" s="22"/>
      <c r="B134" s="40"/>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x14ac:dyDescent="0.2">
      <c r="A135" s="22"/>
      <c r="B135" s="40"/>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x14ac:dyDescent="0.2">
      <c r="A136" s="22"/>
      <c r="B136" s="40"/>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x14ac:dyDescent="0.2">
      <c r="A137" s="22"/>
      <c r="B137" s="40"/>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x14ac:dyDescent="0.2">
      <c r="A138" s="22"/>
      <c r="B138" s="40"/>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x14ac:dyDescent="0.2">
      <c r="A139" s="22"/>
      <c r="B139" s="40"/>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x14ac:dyDescent="0.2">
      <c r="A140" s="22"/>
      <c r="B140" s="40"/>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x14ac:dyDescent="0.2">
      <c r="A141" s="22"/>
      <c r="B141" s="40"/>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x14ac:dyDescent="0.2">
      <c r="A142" s="22"/>
      <c r="B142" s="40"/>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x14ac:dyDescent="0.2">
      <c r="A143" s="22"/>
      <c r="B143" s="40"/>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x14ac:dyDescent="0.2">
      <c r="A144" s="22"/>
      <c r="B144" s="40"/>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x14ac:dyDescent="0.2">
      <c r="A145" s="22"/>
      <c r="B145" s="40"/>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x14ac:dyDescent="0.2">
      <c r="A146" s="22"/>
      <c r="B146" s="40"/>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x14ac:dyDescent="0.2">
      <c r="A147" s="22"/>
      <c r="B147" s="40"/>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x14ac:dyDescent="0.2">
      <c r="A148" s="22"/>
      <c r="B148" s="40"/>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x14ac:dyDescent="0.2">
      <c r="A149" s="22"/>
      <c r="B149" s="40"/>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x14ac:dyDescent="0.2">
      <c r="A150" s="22"/>
      <c r="B150" s="40"/>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x14ac:dyDescent="0.2">
      <c r="A151" s="22"/>
      <c r="B151" s="40"/>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x14ac:dyDescent="0.2">
      <c r="A152" s="22"/>
      <c r="B152" s="40"/>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x14ac:dyDescent="0.2">
      <c r="A153" s="22"/>
      <c r="B153" s="40"/>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x14ac:dyDescent="0.2">
      <c r="A154" s="22"/>
      <c r="B154" s="40"/>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x14ac:dyDescent="0.2">
      <c r="A155" s="22"/>
      <c r="B155" s="40"/>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x14ac:dyDescent="0.2">
      <c r="A156" s="22"/>
      <c r="B156" s="40"/>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x14ac:dyDescent="0.2">
      <c r="A157" s="22"/>
      <c r="B157" s="40"/>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x14ac:dyDescent="0.2">
      <c r="A158" s="22"/>
      <c r="B158" s="40"/>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x14ac:dyDescent="0.2">
      <c r="A159" s="22"/>
      <c r="B159" s="40"/>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x14ac:dyDescent="0.2">
      <c r="A160" s="22"/>
      <c r="B160" s="40"/>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x14ac:dyDescent="0.2">
      <c r="A161" s="22"/>
      <c r="B161" s="40"/>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x14ac:dyDescent="0.2">
      <c r="A162" s="22"/>
      <c r="B162" s="40"/>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x14ac:dyDescent="0.2">
      <c r="A163" s="22"/>
      <c r="B163" s="40"/>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x14ac:dyDescent="0.2">
      <c r="A164" s="22"/>
      <c r="B164" s="40"/>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x14ac:dyDescent="0.2">
      <c r="A165" s="22"/>
      <c r="B165" s="40"/>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x14ac:dyDescent="0.2">
      <c r="A166" s="22"/>
      <c r="B166" s="40"/>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x14ac:dyDescent="0.2">
      <c r="A167" s="22"/>
      <c r="B167" s="40"/>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x14ac:dyDescent="0.2">
      <c r="A168" s="22"/>
      <c r="B168" s="40"/>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x14ac:dyDescent="0.2">
      <c r="A169" s="22"/>
      <c r="B169" s="40"/>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x14ac:dyDescent="0.2">
      <c r="A170" s="22"/>
      <c r="B170" s="40"/>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x14ac:dyDescent="0.2">
      <c r="A171" s="22"/>
      <c r="B171" s="40"/>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x14ac:dyDescent="0.2">
      <c r="A172" s="22"/>
      <c r="B172" s="40"/>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x14ac:dyDescent="0.2">
      <c r="A173" s="22"/>
      <c r="B173" s="40"/>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x14ac:dyDescent="0.2">
      <c r="A174" s="22"/>
      <c r="B174" s="40"/>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x14ac:dyDescent="0.2">
      <c r="A175" s="22"/>
      <c r="B175" s="40"/>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x14ac:dyDescent="0.2">
      <c r="A176" s="22"/>
      <c r="B176" s="40"/>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x14ac:dyDescent="0.2">
      <c r="A177" s="22"/>
      <c r="B177" s="40"/>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x14ac:dyDescent="0.2">
      <c r="A178" s="22"/>
      <c r="B178" s="40"/>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x14ac:dyDescent="0.2">
      <c r="A179" s="22"/>
      <c r="B179" s="40"/>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x14ac:dyDescent="0.2">
      <c r="A180" s="22"/>
      <c r="B180" s="40"/>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x14ac:dyDescent="0.2">
      <c r="A181" s="22"/>
      <c r="B181" s="40"/>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x14ac:dyDescent="0.2">
      <c r="A182" s="22"/>
      <c r="B182" s="40"/>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x14ac:dyDescent="0.2">
      <c r="A183" s="22"/>
      <c r="B183" s="40"/>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x14ac:dyDescent="0.2">
      <c r="A184" s="22"/>
      <c r="B184" s="40"/>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x14ac:dyDescent="0.2">
      <c r="A185" s="22"/>
      <c r="B185" s="40"/>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x14ac:dyDescent="0.2">
      <c r="A186" s="22"/>
      <c r="B186" s="40"/>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x14ac:dyDescent="0.2">
      <c r="A187" s="22"/>
      <c r="B187" s="40"/>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x14ac:dyDescent="0.2">
      <c r="A188" s="22"/>
      <c r="B188" s="40"/>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x14ac:dyDescent="0.2">
      <c r="A189" s="22"/>
      <c r="B189" s="40"/>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x14ac:dyDescent="0.2">
      <c r="A190" s="22"/>
      <c r="B190" s="40"/>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x14ac:dyDescent="0.2">
      <c r="A191" s="22"/>
      <c r="B191" s="40"/>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x14ac:dyDescent="0.2">
      <c r="A192" s="22"/>
      <c r="B192" s="40"/>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x14ac:dyDescent="0.2">
      <c r="A193" s="22"/>
      <c r="B193" s="40"/>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x14ac:dyDescent="0.2">
      <c r="A194" s="22"/>
      <c r="B194" s="40"/>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x14ac:dyDescent="0.2">
      <c r="A195" s="22"/>
      <c r="B195" s="40"/>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x14ac:dyDescent="0.2">
      <c r="A196" s="22"/>
      <c r="B196" s="40"/>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x14ac:dyDescent="0.2">
      <c r="A197" s="22"/>
      <c r="B197" s="40"/>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x14ac:dyDescent="0.2">
      <c r="A198" s="22"/>
      <c r="B198" s="40"/>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x14ac:dyDescent="0.2">
      <c r="A199" s="22"/>
      <c r="B199" s="40"/>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x14ac:dyDescent="0.2">
      <c r="A200" s="22"/>
      <c r="B200" s="40"/>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x14ac:dyDescent="0.2">
      <c r="A201" s="22"/>
      <c r="B201" s="40"/>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x14ac:dyDescent="0.2">
      <c r="A202" s="22"/>
      <c r="B202" s="40"/>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x14ac:dyDescent="0.2">
      <c r="A203" s="22"/>
      <c r="B203" s="40"/>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x14ac:dyDescent="0.2">
      <c r="A204" s="22"/>
      <c r="B204" s="40"/>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x14ac:dyDescent="0.2">
      <c r="A205" s="22"/>
      <c r="B205" s="40"/>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x14ac:dyDescent="0.2">
      <c r="A206" s="22"/>
      <c r="B206" s="40"/>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x14ac:dyDescent="0.2">
      <c r="A207" s="22"/>
      <c r="B207" s="40"/>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x14ac:dyDescent="0.2">
      <c r="A208" s="22"/>
      <c r="B208" s="40"/>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x14ac:dyDescent="0.2">
      <c r="A209" s="22"/>
      <c r="B209" s="40"/>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x14ac:dyDescent="0.2">
      <c r="A210" s="22"/>
      <c r="B210" s="40"/>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x14ac:dyDescent="0.2">
      <c r="A211" s="22"/>
      <c r="B211" s="40"/>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x14ac:dyDescent="0.2">
      <c r="A212" s="22"/>
      <c r="B212" s="40"/>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x14ac:dyDescent="0.2">
      <c r="A213" s="22"/>
      <c r="B213" s="40"/>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x14ac:dyDescent="0.2">
      <c r="A214" s="22"/>
      <c r="B214" s="40"/>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x14ac:dyDescent="0.2">
      <c r="A215" s="22"/>
      <c r="B215" s="40"/>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x14ac:dyDescent="0.2">
      <c r="A216" s="22"/>
      <c r="B216" s="40"/>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x14ac:dyDescent="0.2">
      <c r="A217" s="22"/>
      <c r="B217" s="40"/>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x14ac:dyDescent="0.2">
      <c r="A218" s="22"/>
      <c r="B218" s="40"/>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x14ac:dyDescent="0.2">
      <c r="A219" s="22"/>
      <c r="B219" s="40"/>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x14ac:dyDescent="0.2">
      <c r="A220" s="22"/>
      <c r="B220" s="40"/>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x14ac:dyDescent="0.2">
      <c r="A221" s="22"/>
      <c r="B221" s="40"/>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x14ac:dyDescent="0.2">
      <c r="A222" s="22"/>
      <c r="B222" s="40"/>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x14ac:dyDescent="0.2">
      <c r="A223" s="22"/>
      <c r="B223" s="40"/>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x14ac:dyDescent="0.2">
      <c r="A224" s="22"/>
      <c r="B224" s="40"/>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x14ac:dyDescent="0.2">
      <c r="A225" s="22"/>
      <c r="B225" s="40"/>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x14ac:dyDescent="0.2">
      <c r="A226" s="22"/>
      <c r="B226" s="40"/>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x14ac:dyDescent="0.2">
      <c r="A227" s="22"/>
      <c r="B227" s="40"/>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x14ac:dyDescent="0.2">
      <c r="A228" s="22"/>
      <c r="B228" s="40"/>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x14ac:dyDescent="0.2">
      <c r="A229" s="22"/>
      <c r="B229" s="40"/>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x14ac:dyDescent="0.2">
      <c r="A230" s="22"/>
      <c r="B230" s="40"/>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x14ac:dyDescent="0.2">
      <c r="A231" s="22"/>
      <c r="B231" s="40"/>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x14ac:dyDescent="0.2">
      <c r="A232" s="22"/>
      <c r="B232" s="40"/>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x14ac:dyDescent="0.2">
      <c r="A233" s="22"/>
      <c r="B233" s="40"/>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x14ac:dyDescent="0.2">
      <c r="A234" s="22"/>
      <c r="B234" s="40"/>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x14ac:dyDescent="0.2">
      <c r="A235" s="22"/>
      <c r="B235" s="40"/>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x14ac:dyDescent="0.2">
      <c r="A236" s="22"/>
      <c r="B236" s="40"/>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x14ac:dyDescent="0.2">
      <c r="A237" s="22"/>
      <c r="B237" s="40"/>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x14ac:dyDescent="0.2">
      <c r="A238" s="22"/>
      <c r="B238" s="40"/>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x14ac:dyDescent="0.2">
      <c r="A239" s="22"/>
      <c r="B239" s="40"/>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x14ac:dyDescent="0.2">
      <c r="A240" s="22"/>
      <c r="B240" s="40"/>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x14ac:dyDescent="0.2">
      <c r="A241" s="22"/>
      <c r="B241" s="40"/>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x14ac:dyDescent="0.2">
      <c r="A242" s="22"/>
      <c r="B242" s="40"/>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x14ac:dyDescent="0.2">
      <c r="A243" s="22"/>
      <c r="B243" s="40"/>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x14ac:dyDescent="0.2">
      <c r="A244" s="22"/>
      <c r="B244" s="40"/>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x14ac:dyDescent="0.2">
      <c r="A245" s="22"/>
      <c r="B245" s="40"/>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x14ac:dyDescent="0.2">
      <c r="A246" s="22"/>
      <c r="B246" s="40"/>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x14ac:dyDescent="0.2">
      <c r="A247" s="22"/>
      <c r="B247" s="40"/>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x14ac:dyDescent="0.2">
      <c r="A248" s="22"/>
      <c r="B248" s="40"/>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x14ac:dyDescent="0.2">
      <c r="A249" s="22"/>
      <c r="B249" s="40"/>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x14ac:dyDescent="0.2">
      <c r="A250" s="22"/>
      <c r="B250" s="40"/>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x14ac:dyDescent="0.2">
      <c r="A251" s="22"/>
      <c r="B251" s="40"/>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x14ac:dyDescent="0.2">
      <c r="A252" s="22"/>
      <c r="B252" s="40"/>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x14ac:dyDescent="0.2">
      <c r="A253" s="22"/>
      <c r="B253" s="40"/>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x14ac:dyDescent="0.2">
      <c r="A254" s="22"/>
      <c r="B254" s="40"/>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x14ac:dyDescent="0.2">
      <c r="A255" s="22"/>
      <c r="B255" s="40"/>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x14ac:dyDescent="0.2">
      <c r="A256" s="22"/>
      <c r="B256" s="40"/>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x14ac:dyDescent="0.2">
      <c r="A257" s="22"/>
      <c r="B257" s="40"/>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x14ac:dyDescent="0.2">
      <c r="A258" s="22"/>
      <c r="B258" s="40"/>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x14ac:dyDescent="0.2">
      <c r="A259" s="22"/>
      <c r="B259" s="40"/>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x14ac:dyDescent="0.2">
      <c r="A260" s="22"/>
      <c r="B260" s="40"/>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x14ac:dyDescent="0.2">
      <c r="A261" s="22"/>
      <c r="B261" s="40"/>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x14ac:dyDescent="0.2">
      <c r="A262" s="22"/>
      <c r="B262" s="40"/>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x14ac:dyDescent="0.2">
      <c r="A263" s="22"/>
      <c r="B263" s="40"/>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x14ac:dyDescent="0.2">
      <c r="A264" s="22"/>
      <c r="B264" s="40"/>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x14ac:dyDescent="0.2">
      <c r="A265" s="22"/>
      <c r="B265" s="40"/>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x14ac:dyDescent="0.2">
      <c r="A266" s="22"/>
      <c r="B266" s="40"/>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x14ac:dyDescent="0.2">
      <c r="A267" s="22"/>
      <c r="B267" s="40"/>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x14ac:dyDescent="0.2">
      <c r="A268" s="22"/>
      <c r="B268" s="40"/>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x14ac:dyDescent="0.2">
      <c r="A269" s="22"/>
      <c r="B269" s="40"/>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x14ac:dyDescent="0.2">
      <c r="A270" s="22"/>
      <c r="B270" s="40"/>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x14ac:dyDescent="0.2">
      <c r="A271" s="22"/>
      <c r="B271" s="40"/>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x14ac:dyDescent="0.2">
      <c r="A272" s="22"/>
      <c r="B272" s="40"/>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x14ac:dyDescent="0.2">
      <c r="A273" s="22"/>
      <c r="B273" s="40"/>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x14ac:dyDescent="0.2">
      <c r="A274" s="22"/>
      <c r="B274" s="40"/>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x14ac:dyDescent="0.2">
      <c r="A275" s="22"/>
      <c r="B275" s="40"/>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x14ac:dyDescent="0.2">
      <c r="A276" s="22"/>
      <c r="B276" s="40"/>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x14ac:dyDescent="0.2">
      <c r="A277" s="22"/>
      <c r="B277" s="40"/>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x14ac:dyDescent="0.2">
      <c r="A278" s="22"/>
      <c r="B278" s="40"/>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x14ac:dyDescent="0.2">
      <c r="A279" s="22"/>
      <c r="B279" s="40"/>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x14ac:dyDescent="0.2">
      <c r="A280" s="22"/>
      <c r="B280" s="40"/>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x14ac:dyDescent="0.2">
      <c r="A281" s="22"/>
      <c r="B281" s="40"/>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x14ac:dyDescent="0.2">
      <c r="A282" s="22"/>
      <c r="B282" s="40"/>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x14ac:dyDescent="0.2">
      <c r="A283" s="22"/>
      <c r="B283" s="40"/>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x14ac:dyDescent="0.2">
      <c r="A284" s="22"/>
      <c r="B284" s="40"/>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x14ac:dyDescent="0.2">
      <c r="A285" s="22"/>
      <c r="B285" s="40"/>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x14ac:dyDescent="0.2">
      <c r="A286" s="22"/>
      <c r="B286" s="40"/>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x14ac:dyDescent="0.2">
      <c r="A287" s="22"/>
      <c r="B287" s="40"/>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x14ac:dyDescent="0.2">
      <c r="A288" s="22"/>
      <c r="B288" s="40"/>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x14ac:dyDescent="0.2">
      <c r="A289" s="22"/>
      <c r="B289" s="40"/>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x14ac:dyDescent="0.2">
      <c r="A290" s="22"/>
      <c r="B290" s="40"/>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x14ac:dyDescent="0.2">
      <c r="A291" s="22"/>
      <c r="B291" s="40"/>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x14ac:dyDescent="0.2">
      <c r="A292" s="22"/>
      <c r="B292" s="40"/>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x14ac:dyDescent="0.2">
      <c r="A293" s="22"/>
      <c r="B293" s="40"/>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x14ac:dyDescent="0.2">
      <c r="A294" s="22"/>
      <c r="B294" s="40"/>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x14ac:dyDescent="0.2">
      <c r="A295" s="22"/>
      <c r="B295" s="40"/>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x14ac:dyDescent="0.2">
      <c r="A296" s="22"/>
      <c r="B296" s="40"/>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x14ac:dyDescent="0.2">
      <c r="A297" s="22"/>
      <c r="B297" s="40"/>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x14ac:dyDescent="0.2">
      <c r="A298" s="22"/>
      <c r="B298" s="40"/>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x14ac:dyDescent="0.2">
      <c r="A299" s="22"/>
      <c r="B299" s="40"/>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x14ac:dyDescent="0.2">
      <c r="A300" s="22"/>
      <c r="B300" s="40"/>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x14ac:dyDescent="0.2">
      <c r="A301" s="22"/>
      <c r="B301" s="40"/>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x14ac:dyDescent="0.2">
      <c r="A302" s="22"/>
      <c r="B302" s="40"/>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x14ac:dyDescent="0.2">
      <c r="A303" s="22"/>
      <c r="B303" s="40"/>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x14ac:dyDescent="0.2">
      <c r="A304" s="22"/>
      <c r="B304" s="40"/>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x14ac:dyDescent="0.2">
      <c r="A305" s="22"/>
      <c r="B305" s="40"/>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x14ac:dyDescent="0.2">
      <c r="A306" s="22"/>
      <c r="B306" s="40"/>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x14ac:dyDescent="0.2">
      <c r="A307" s="22"/>
      <c r="B307" s="40"/>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x14ac:dyDescent="0.2">
      <c r="A308" s="22"/>
      <c r="B308" s="40"/>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x14ac:dyDescent="0.2">
      <c r="A309" s="22"/>
      <c r="B309" s="40"/>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x14ac:dyDescent="0.2">
      <c r="A310" s="22"/>
      <c r="B310" s="40"/>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x14ac:dyDescent="0.2">
      <c r="A311" s="22"/>
      <c r="B311" s="40"/>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x14ac:dyDescent="0.2">
      <c r="A312" s="22"/>
      <c r="B312" s="40"/>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x14ac:dyDescent="0.2">
      <c r="A313" s="22"/>
      <c r="B313" s="40"/>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x14ac:dyDescent="0.2">
      <c r="A314" s="22"/>
      <c r="B314" s="40"/>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x14ac:dyDescent="0.2">
      <c r="A315" s="22"/>
      <c r="B315" s="40"/>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x14ac:dyDescent="0.2">
      <c r="A316" s="22"/>
      <c r="B316" s="40"/>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x14ac:dyDescent="0.2">
      <c r="A317" s="22"/>
      <c r="B317" s="40"/>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x14ac:dyDescent="0.2">
      <c r="A318" s="22"/>
      <c r="B318" s="40"/>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x14ac:dyDescent="0.2">
      <c r="A319" s="22"/>
      <c r="B319" s="40"/>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x14ac:dyDescent="0.2">
      <c r="A320" s="22"/>
      <c r="B320" s="40"/>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x14ac:dyDescent="0.2">
      <c r="A321" s="22"/>
      <c r="B321" s="40"/>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x14ac:dyDescent="0.2">
      <c r="A322" s="22"/>
      <c r="B322" s="40"/>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x14ac:dyDescent="0.2">
      <c r="A323" s="22"/>
      <c r="B323" s="40"/>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x14ac:dyDescent="0.2">
      <c r="A324" s="22"/>
      <c r="B324" s="40"/>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x14ac:dyDescent="0.2">
      <c r="A325" s="22"/>
      <c r="B325" s="40"/>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x14ac:dyDescent="0.2">
      <c r="A326" s="22"/>
      <c r="B326" s="40"/>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x14ac:dyDescent="0.2">
      <c r="A327" s="22"/>
      <c r="B327" s="40"/>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x14ac:dyDescent="0.2">
      <c r="A328" s="22"/>
      <c r="B328" s="40"/>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x14ac:dyDescent="0.2">
      <c r="A329" s="22"/>
      <c r="B329" s="40"/>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x14ac:dyDescent="0.2">
      <c r="A330" s="22"/>
      <c r="B330" s="40"/>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x14ac:dyDescent="0.2">
      <c r="A331" s="22"/>
      <c r="B331" s="40"/>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x14ac:dyDescent="0.2">
      <c r="A332" s="22"/>
      <c r="B332" s="40"/>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x14ac:dyDescent="0.2">
      <c r="A333" s="22"/>
      <c r="B333" s="40"/>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x14ac:dyDescent="0.2">
      <c r="A334" s="22"/>
      <c r="B334" s="40"/>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x14ac:dyDescent="0.2">
      <c r="A335" s="22"/>
      <c r="B335" s="40"/>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x14ac:dyDescent="0.2">
      <c r="A336" s="22"/>
      <c r="B336" s="40"/>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x14ac:dyDescent="0.2">
      <c r="A337" s="22"/>
      <c r="B337" s="40"/>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x14ac:dyDescent="0.2">
      <c r="A338" s="22"/>
      <c r="B338" s="40"/>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x14ac:dyDescent="0.2">
      <c r="A339" s="22"/>
      <c r="B339" s="40"/>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x14ac:dyDescent="0.2">
      <c r="A340" s="22"/>
      <c r="B340" s="40"/>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x14ac:dyDescent="0.2">
      <c r="A341" s="22"/>
      <c r="B341" s="40"/>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x14ac:dyDescent="0.2">
      <c r="A342" s="22"/>
      <c r="B342" s="40"/>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x14ac:dyDescent="0.2">
      <c r="A343" s="22"/>
      <c r="B343" s="40"/>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x14ac:dyDescent="0.2">
      <c r="A344" s="22"/>
      <c r="B344" s="40"/>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x14ac:dyDescent="0.2">
      <c r="A345" s="22"/>
      <c r="B345" s="40"/>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x14ac:dyDescent="0.2">
      <c r="A346" s="22"/>
      <c r="B346" s="40"/>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x14ac:dyDescent="0.2">
      <c r="A347" s="22"/>
      <c r="B347" s="40"/>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x14ac:dyDescent="0.2">
      <c r="A348" s="22"/>
      <c r="B348" s="40"/>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x14ac:dyDescent="0.2">
      <c r="A349" s="22"/>
      <c r="B349" s="40"/>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x14ac:dyDescent="0.2">
      <c r="A350" s="22"/>
      <c r="B350" s="40"/>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x14ac:dyDescent="0.2">
      <c r="A351" s="22"/>
      <c r="B351" s="40"/>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x14ac:dyDescent="0.2">
      <c r="A352" s="22"/>
      <c r="B352" s="40"/>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x14ac:dyDescent="0.2">
      <c r="A353" s="22"/>
      <c r="B353" s="40"/>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x14ac:dyDescent="0.2">
      <c r="A354" s="22"/>
      <c r="B354" s="40"/>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x14ac:dyDescent="0.2">
      <c r="A355" s="22"/>
      <c r="B355" s="40"/>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x14ac:dyDescent="0.2">
      <c r="A356" s="22"/>
      <c r="B356" s="40"/>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x14ac:dyDescent="0.2">
      <c r="A357" s="22"/>
      <c r="B357" s="40"/>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x14ac:dyDescent="0.2">
      <c r="A358" s="22"/>
      <c r="B358" s="40"/>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x14ac:dyDescent="0.2">
      <c r="A359" s="22"/>
      <c r="B359" s="40"/>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x14ac:dyDescent="0.2">
      <c r="A360" s="22"/>
      <c r="B360" s="40"/>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x14ac:dyDescent="0.2">
      <c r="A361" s="22"/>
      <c r="B361" s="40"/>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x14ac:dyDescent="0.2">
      <c r="A362" s="22"/>
      <c r="B362" s="40"/>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x14ac:dyDescent="0.2">
      <c r="A363" s="22"/>
      <c r="B363" s="40"/>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x14ac:dyDescent="0.2">
      <c r="A364" s="22"/>
      <c r="B364" s="40"/>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x14ac:dyDescent="0.2">
      <c r="A365" s="22"/>
      <c r="B365" s="40"/>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x14ac:dyDescent="0.2">
      <c r="A366" s="22"/>
      <c r="B366" s="40"/>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x14ac:dyDescent="0.2">
      <c r="A367" s="22"/>
      <c r="B367" s="40"/>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x14ac:dyDescent="0.2">
      <c r="A368" s="22"/>
      <c r="B368" s="40"/>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x14ac:dyDescent="0.2">
      <c r="A369" s="22"/>
      <c r="B369" s="40"/>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x14ac:dyDescent="0.2">
      <c r="A370" s="22"/>
      <c r="B370" s="40"/>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x14ac:dyDescent="0.2">
      <c r="A371" s="22"/>
      <c r="B371" s="40"/>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x14ac:dyDescent="0.2">
      <c r="A372" s="22"/>
      <c r="B372" s="40"/>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x14ac:dyDescent="0.2">
      <c r="A373" s="22"/>
      <c r="B373" s="40"/>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x14ac:dyDescent="0.2">
      <c r="A374" s="22"/>
      <c r="B374" s="40"/>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x14ac:dyDescent="0.2">
      <c r="A375" s="22"/>
      <c r="B375" s="40"/>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x14ac:dyDescent="0.2">
      <c r="A376" s="22"/>
      <c r="B376" s="40"/>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x14ac:dyDescent="0.2">
      <c r="A377" s="22"/>
      <c r="B377" s="40"/>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x14ac:dyDescent="0.2">
      <c r="A378" s="22"/>
      <c r="B378" s="40"/>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x14ac:dyDescent="0.2">
      <c r="A379" s="22"/>
      <c r="B379" s="40"/>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x14ac:dyDescent="0.2">
      <c r="A380" s="22"/>
      <c r="B380" s="40"/>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x14ac:dyDescent="0.2">
      <c r="A381" s="22"/>
      <c r="B381" s="40"/>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x14ac:dyDescent="0.2">
      <c r="A382" s="22"/>
      <c r="B382" s="40"/>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x14ac:dyDescent="0.2">
      <c r="A383" s="22"/>
      <c r="B383" s="40"/>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x14ac:dyDescent="0.2">
      <c r="A384" s="22"/>
      <c r="B384" s="40"/>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x14ac:dyDescent="0.2">
      <c r="A385" s="22"/>
      <c r="B385" s="40"/>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x14ac:dyDescent="0.2">
      <c r="A386" s="22"/>
      <c r="B386" s="40"/>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x14ac:dyDescent="0.2">
      <c r="A387" s="22"/>
      <c r="B387" s="40"/>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x14ac:dyDescent="0.2">
      <c r="A388" s="22"/>
      <c r="B388" s="40"/>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x14ac:dyDescent="0.2">
      <c r="A389" s="22"/>
      <c r="B389" s="40"/>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x14ac:dyDescent="0.2">
      <c r="A390" s="22"/>
      <c r="B390" s="40"/>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x14ac:dyDescent="0.2">
      <c r="A391" s="22"/>
      <c r="B391" s="40"/>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x14ac:dyDescent="0.2">
      <c r="A392" s="22"/>
      <c r="B392" s="40"/>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x14ac:dyDescent="0.2">
      <c r="A393" s="22"/>
      <c r="B393" s="40"/>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x14ac:dyDescent="0.2">
      <c r="A394" s="22"/>
      <c r="B394" s="40"/>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x14ac:dyDescent="0.2">
      <c r="A395" s="22"/>
      <c r="B395" s="40"/>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x14ac:dyDescent="0.2">
      <c r="A396" s="22"/>
      <c r="B396" s="40"/>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x14ac:dyDescent="0.2">
      <c r="A397" s="22"/>
      <c r="B397" s="40"/>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x14ac:dyDescent="0.2">
      <c r="A398" s="22"/>
      <c r="B398" s="40"/>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x14ac:dyDescent="0.2">
      <c r="A399" s="22"/>
      <c r="B399" s="40"/>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x14ac:dyDescent="0.2">
      <c r="A400" s="22"/>
      <c r="B400" s="40"/>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x14ac:dyDescent="0.2">
      <c r="A401" s="22"/>
      <c r="B401" s="40"/>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x14ac:dyDescent="0.2">
      <c r="A402" s="22"/>
      <c r="B402" s="40"/>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x14ac:dyDescent="0.2">
      <c r="A403" s="22"/>
      <c r="B403" s="40"/>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x14ac:dyDescent="0.2">
      <c r="A404" s="22"/>
      <c r="B404" s="40"/>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x14ac:dyDescent="0.2">
      <c r="A405" s="22"/>
      <c r="B405" s="40"/>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x14ac:dyDescent="0.2">
      <c r="A406" s="22"/>
      <c r="B406" s="40"/>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x14ac:dyDescent="0.2">
      <c r="A407" s="22"/>
      <c r="B407" s="40"/>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x14ac:dyDescent="0.2">
      <c r="A408" s="22"/>
      <c r="B408" s="40"/>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x14ac:dyDescent="0.2">
      <c r="A409" s="22"/>
      <c r="B409" s="40"/>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x14ac:dyDescent="0.2">
      <c r="A410" s="22"/>
      <c r="B410" s="40"/>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x14ac:dyDescent="0.2">
      <c r="A411" s="22"/>
      <c r="B411" s="40"/>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x14ac:dyDescent="0.2">
      <c r="A412" s="22"/>
      <c r="B412" s="40"/>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x14ac:dyDescent="0.2">
      <c r="A413" s="22"/>
      <c r="B413" s="40"/>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x14ac:dyDescent="0.2">
      <c r="A414" s="22"/>
      <c r="B414" s="40"/>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x14ac:dyDescent="0.2">
      <c r="A415" s="22"/>
      <c r="B415" s="40"/>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x14ac:dyDescent="0.2">
      <c r="A416" s="22"/>
      <c r="B416" s="40"/>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x14ac:dyDescent="0.2">
      <c r="A417" s="22"/>
      <c r="B417" s="40"/>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x14ac:dyDescent="0.2">
      <c r="A418" s="22"/>
      <c r="B418" s="40"/>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x14ac:dyDescent="0.2">
      <c r="A419" s="22"/>
      <c r="B419" s="40"/>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x14ac:dyDescent="0.2">
      <c r="A420" s="22"/>
      <c r="B420" s="40"/>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x14ac:dyDescent="0.2">
      <c r="A421" s="22"/>
      <c r="B421" s="40"/>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x14ac:dyDescent="0.2">
      <c r="A422" s="22"/>
      <c r="B422" s="40"/>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x14ac:dyDescent="0.2">
      <c r="A423" s="22"/>
      <c r="B423" s="40"/>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x14ac:dyDescent="0.2">
      <c r="A424" s="22"/>
      <c r="B424" s="40"/>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x14ac:dyDescent="0.2">
      <c r="A425" s="22"/>
      <c r="B425" s="40"/>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x14ac:dyDescent="0.2">
      <c r="A426" s="22"/>
      <c r="B426" s="40"/>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x14ac:dyDescent="0.2">
      <c r="A427" s="22"/>
      <c r="B427" s="40"/>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x14ac:dyDescent="0.2">
      <c r="A428" s="22"/>
      <c r="B428" s="40"/>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x14ac:dyDescent="0.2">
      <c r="A429" s="22"/>
      <c r="B429" s="40"/>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x14ac:dyDescent="0.2">
      <c r="A430" s="22"/>
      <c r="B430" s="40"/>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x14ac:dyDescent="0.2">
      <c r="A431" s="22"/>
      <c r="B431" s="40"/>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x14ac:dyDescent="0.2">
      <c r="A432" s="22"/>
      <c r="B432" s="40"/>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x14ac:dyDescent="0.2">
      <c r="A433" s="22"/>
      <c r="B433" s="40"/>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x14ac:dyDescent="0.2">
      <c r="A434" s="22"/>
      <c r="B434" s="40"/>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x14ac:dyDescent="0.2">
      <c r="A435" s="22"/>
      <c r="B435" s="40"/>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x14ac:dyDescent="0.2">
      <c r="A436" s="22"/>
      <c r="B436" s="40"/>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x14ac:dyDescent="0.2">
      <c r="A437" s="22"/>
      <c r="B437" s="40"/>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x14ac:dyDescent="0.2">
      <c r="A438" s="22"/>
      <c r="B438" s="40"/>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x14ac:dyDescent="0.2">
      <c r="A439" s="22"/>
      <c r="B439" s="40"/>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x14ac:dyDescent="0.2">
      <c r="A440" s="22"/>
      <c r="B440" s="40"/>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x14ac:dyDescent="0.2">
      <c r="A441" s="22"/>
      <c r="B441" s="40"/>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x14ac:dyDescent="0.2">
      <c r="A442" s="22"/>
      <c r="B442" s="40"/>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x14ac:dyDescent="0.2">
      <c r="A443" s="22"/>
      <c r="B443" s="40"/>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x14ac:dyDescent="0.2">
      <c r="A444" s="22"/>
      <c r="B444" s="40"/>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x14ac:dyDescent="0.2">
      <c r="A445" s="22"/>
      <c r="B445" s="40"/>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x14ac:dyDescent="0.2">
      <c r="A446" s="22"/>
      <c r="B446" s="40"/>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x14ac:dyDescent="0.2">
      <c r="A447" s="22"/>
      <c r="B447" s="40"/>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x14ac:dyDescent="0.2">
      <c r="A448" s="22"/>
      <c r="B448" s="40"/>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x14ac:dyDescent="0.2">
      <c r="A449" s="22"/>
      <c r="B449" s="40"/>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x14ac:dyDescent="0.2">
      <c r="A450" s="22"/>
      <c r="B450" s="40"/>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x14ac:dyDescent="0.2">
      <c r="A451" s="22"/>
      <c r="B451" s="40"/>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x14ac:dyDescent="0.2">
      <c r="A452" s="22"/>
      <c r="B452" s="40"/>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x14ac:dyDescent="0.2">
      <c r="A453" s="22"/>
      <c r="B453" s="40"/>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x14ac:dyDescent="0.2">
      <c r="A454" s="22"/>
      <c r="B454" s="40"/>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x14ac:dyDescent="0.2">
      <c r="A455" s="22"/>
      <c r="B455" s="40"/>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x14ac:dyDescent="0.2">
      <c r="A456" s="22"/>
      <c r="B456" s="40"/>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x14ac:dyDescent="0.2">
      <c r="A457" s="22"/>
      <c r="B457" s="40"/>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x14ac:dyDescent="0.2">
      <c r="A458" s="22"/>
      <c r="B458" s="40"/>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x14ac:dyDescent="0.2">
      <c r="A459" s="22"/>
      <c r="B459" s="40"/>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x14ac:dyDescent="0.2">
      <c r="A460" s="22"/>
      <c r="B460" s="40"/>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x14ac:dyDescent="0.2">
      <c r="A461" s="22"/>
      <c r="B461" s="40"/>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x14ac:dyDescent="0.2">
      <c r="A462" s="22"/>
      <c r="B462" s="40"/>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x14ac:dyDescent="0.2">
      <c r="A463" s="22"/>
      <c r="B463" s="40"/>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x14ac:dyDescent="0.2">
      <c r="A464" s="22"/>
      <c r="B464" s="40"/>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x14ac:dyDescent="0.2">
      <c r="A465" s="22"/>
      <c r="B465" s="40"/>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x14ac:dyDescent="0.2">
      <c r="A466" s="22"/>
      <c r="B466" s="40"/>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x14ac:dyDescent="0.2">
      <c r="A467" s="22"/>
      <c r="B467" s="40"/>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x14ac:dyDescent="0.2">
      <c r="A468" s="22"/>
      <c r="B468" s="40"/>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x14ac:dyDescent="0.2">
      <c r="A469" s="22"/>
      <c r="B469" s="40"/>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x14ac:dyDescent="0.2">
      <c r="A470" s="22"/>
      <c r="B470" s="40"/>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x14ac:dyDescent="0.2">
      <c r="A471" s="22"/>
      <c r="B471" s="40"/>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x14ac:dyDescent="0.2">
      <c r="A472" s="22"/>
      <c r="B472" s="40"/>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x14ac:dyDescent="0.2">
      <c r="A473" s="22"/>
      <c r="B473" s="40"/>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x14ac:dyDescent="0.2">
      <c r="A474" s="22"/>
      <c r="B474" s="40"/>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x14ac:dyDescent="0.2">
      <c r="A475" s="22"/>
      <c r="B475" s="40"/>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x14ac:dyDescent="0.2">
      <c r="A476" s="22"/>
      <c r="B476" s="40"/>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x14ac:dyDescent="0.2">
      <c r="A477" s="22"/>
      <c r="B477" s="40"/>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x14ac:dyDescent="0.2">
      <c r="A478" s="22"/>
      <c r="B478" s="40"/>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x14ac:dyDescent="0.2">
      <c r="A479" s="22"/>
      <c r="B479" s="40"/>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x14ac:dyDescent="0.2">
      <c r="A480" s="22"/>
      <c r="B480" s="40"/>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x14ac:dyDescent="0.2">
      <c r="A481" s="22"/>
      <c r="B481" s="40"/>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x14ac:dyDescent="0.2">
      <c r="A482" s="22"/>
      <c r="B482" s="40"/>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x14ac:dyDescent="0.2">
      <c r="A483" s="22"/>
      <c r="B483" s="40"/>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x14ac:dyDescent="0.2">
      <c r="A484" s="22"/>
      <c r="B484" s="40"/>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x14ac:dyDescent="0.2">
      <c r="A485" s="22"/>
      <c r="B485" s="40"/>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x14ac:dyDescent="0.2">
      <c r="A486" s="22"/>
      <c r="B486" s="40"/>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x14ac:dyDescent="0.2">
      <c r="A487" s="22"/>
      <c r="B487" s="40"/>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x14ac:dyDescent="0.2">
      <c r="A488" s="22"/>
      <c r="B488" s="40"/>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x14ac:dyDescent="0.2">
      <c r="A489" s="22"/>
      <c r="B489" s="40"/>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x14ac:dyDescent="0.2">
      <c r="A490" s="22"/>
      <c r="B490" s="40"/>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x14ac:dyDescent="0.2">
      <c r="A491" s="22"/>
      <c r="B491" s="40"/>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x14ac:dyDescent="0.2">
      <c r="A492" s="22"/>
      <c r="B492" s="40"/>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x14ac:dyDescent="0.2">
      <c r="A493" s="22"/>
      <c r="B493" s="40"/>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x14ac:dyDescent="0.2">
      <c r="A494" s="22"/>
      <c r="B494" s="40"/>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x14ac:dyDescent="0.2">
      <c r="A495" s="22"/>
      <c r="B495" s="40"/>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x14ac:dyDescent="0.2">
      <c r="A496" s="22"/>
      <c r="B496" s="40"/>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x14ac:dyDescent="0.2">
      <c r="A497" s="22"/>
      <c r="B497" s="40"/>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x14ac:dyDescent="0.2">
      <c r="A498" s="22"/>
      <c r="B498" s="40"/>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x14ac:dyDescent="0.2">
      <c r="A499" s="22"/>
      <c r="B499" s="40"/>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x14ac:dyDescent="0.2">
      <c r="A500" s="22"/>
      <c r="B500" s="40"/>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x14ac:dyDescent="0.2">
      <c r="A501" s="22"/>
      <c r="B501" s="40"/>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x14ac:dyDescent="0.2">
      <c r="A502" s="22"/>
      <c r="B502" s="40"/>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x14ac:dyDescent="0.2">
      <c r="A503" s="22"/>
      <c r="B503" s="40"/>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x14ac:dyDescent="0.2">
      <c r="A504" s="22"/>
      <c r="B504" s="40"/>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x14ac:dyDescent="0.2">
      <c r="A505" s="22"/>
      <c r="B505" s="40"/>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x14ac:dyDescent="0.2">
      <c r="A506" s="22"/>
      <c r="B506" s="40"/>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x14ac:dyDescent="0.2">
      <c r="A507" s="22"/>
      <c r="B507" s="40"/>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x14ac:dyDescent="0.2">
      <c r="A508" s="22"/>
      <c r="B508" s="40"/>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x14ac:dyDescent="0.2">
      <c r="A509" s="22"/>
      <c r="B509" s="40"/>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x14ac:dyDescent="0.2">
      <c r="A510" s="22"/>
      <c r="B510" s="40"/>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x14ac:dyDescent="0.2">
      <c r="A511" s="22"/>
      <c r="B511" s="40"/>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x14ac:dyDescent="0.2">
      <c r="A512" s="22"/>
      <c r="B512" s="40"/>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x14ac:dyDescent="0.2">
      <c r="A513" s="22"/>
      <c r="B513" s="40"/>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x14ac:dyDescent="0.2">
      <c r="A514" s="22"/>
      <c r="B514" s="40"/>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x14ac:dyDescent="0.2">
      <c r="A515" s="22"/>
      <c r="B515" s="40"/>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x14ac:dyDescent="0.2">
      <c r="A516" s="22"/>
      <c r="B516" s="40"/>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x14ac:dyDescent="0.2">
      <c r="A517" s="22"/>
      <c r="B517" s="40"/>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x14ac:dyDescent="0.2">
      <c r="A518" s="22"/>
      <c r="B518" s="40"/>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x14ac:dyDescent="0.2">
      <c r="A519" s="22"/>
      <c r="B519" s="40"/>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x14ac:dyDescent="0.2">
      <c r="A520" s="22"/>
      <c r="B520" s="40"/>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x14ac:dyDescent="0.2">
      <c r="A521" s="22"/>
      <c r="B521" s="40"/>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x14ac:dyDescent="0.2">
      <c r="A522" s="22"/>
      <c r="B522" s="40"/>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x14ac:dyDescent="0.2">
      <c r="A523" s="22"/>
      <c r="B523" s="40"/>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x14ac:dyDescent="0.2">
      <c r="A524" s="22"/>
      <c r="B524" s="40"/>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x14ac:dyDescent="0.2">
      <c r="A525" s="22"/>
      <c r="B525" s="40"/>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x14ac:dyDescent="0.2">
      <c r="A526" s="22"/>
      <c r="B526" s="40"/>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x14ac:dyDescent="0.2">
      <c r="A527" s="22"/>
      <c r="B527" s="40"/>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x14ac:dyDescent="0.2">
      <c r="A528" s="22"/>
      <c r="B528" s="40"/>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x14ac:dyDescent="0.2">
      <c r="A529" s="22"/>
      <c r="B529" s="40"/>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x14ac:dyDescent="0.2">
      <c r="A530" s="22"/>
      <c r="B530" s="40"/>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x14ac:dyDescent="0.2">
      <c r="A531" s="22"/>
      <c r="B531" s="40"/>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x14ac:dyDescent="0.2">
      <c r="A532" s="22"/>
      <c r="B532" s="40"/>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x14ac:dyDescent="0.2">
      <c r="A533" s="22"/>
      <c r="B533" s="40"/>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x14ac:dyDescent="0.2">
      <c r="A534" s="22"/>
      <c r="B534" s="40"/>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x14ac:dyDescent="0.2">
      <c r="A535" s="22"/>
      <c r="B535" s="40"/>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x14ac:dyDescent="0.2">
      <c r="A536" s="22"/>
      <c r="B536" s="40"/>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x14ac:dyDescent="0.2">
      <c r="A537" s="22"/>
      <c r="B537" s="40"/>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x14ac:dyDescent="0.2">
      <c r="A538" s="22"/>
      <c r="B538" s="40"/>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x14ac:dyDescent="0.2">
      <c r="A539" s="22"/>
      <c r="B539" s="40"/>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x14ac:dyDescent="0.2">
      <c r="A540" s="22"/>
      <c r="B540" s="40"/>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x14ac:dyDescent="0.2">
      <c r="A541" s="22"/>
      <c r="B541" s="40"/>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x14ac:dyDescent="0.2">
      <c r="A542" s="22"/>
      <c r="B542" s="40"/>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x14ac:dyDescent="0.2">
      <c r="A543" s="22"/>
      <c r="B543" s="40"/>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x14ac:dyDescent="0.2">
      <c r="A544" s="22"/>
      <c r="B544" s="40"/>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x14ac:dyDescent="0.2">
      <c r="A545" s="22"/>
      <c r="B545" s="40"/>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x14ac:dyDescent="0.2">
      <c r="A546" s="22"/>
      <c r="B546" s="40"/>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x14ac:dyDescent="0.2">
      <c r="A547" s="22"/>
      <c r="B547" s="40"/>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x14ac:dyDescent="0.2">
      <c r="A548" s="22"/>
      <c r="B548" s="40"/>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x14ac:dyDescent="0.2">
      <c r="A549" s="22"/>
      <c r="B549" s="40"/>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x14ac:dyDescent="0.2">
      <c r="A550" s="22"/>
      <c r="B550" s="40"/>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x14ac:dyDescent="0.2">
      <c r="A551" s="22"/>
      <c r="B551" s="40"/>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x14ac:dyDescent="0.2">
      <c r="A552" s="22"/>
      <c r="B552" s="40"/>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x14ac:dyDescent="0.2">
      <c r="A553" s="22"/>
      <c r="B553" s="40"/>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x14ac:dyDescent="0.2">
      <c r="A554" s="22"/>
      <c r="B554" s="40"/>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x14ac:dyDescent="0.2">
      <c r="A555" s="22"/>
      <c r="B555" s="40"/>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x14ac:dyDescent="0.2">
      <c r="A556" s="22"/>
      <c r="B556" s="40"/>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x14ac:dyDescent="0.2">
      <c r="A557" s="22"/>
      <c r="B557" s="40"/>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x14ac:dyDescent="0.2">
      <c r="A558" s="22"/>
      <c r="B558" s="40"/>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x14ac:dyDescent="0.2">
      <c r="A559" s="22"/>
      <c r="B559" s="40"/>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x14ac:dyDescent="0.2">
      <c r="A560" s="22"/>
      <c r="B560" s="40"/>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x14ac:dyDescent="0.2">
      <c r="A561" s="22"/>
      <c r="B561" s="40"/>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x14ac:dyDescent="0.2">
      <c r="A562" s="22"/>
      <c r="B562" s="40"/>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x14ac:dyDescent="0.2">
      <c r="A563" s="22"/>
      <c r="B563" s="40"/>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x14ac:dyDescent="0.2">
      <c r="A564" s="22"/>
      <c r="B564" s="40"/>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x14ac:dyDescent="0.2">
      <c r="A565" s="22"/>
      <c r="B565" s="40"/>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x14ac:dyDescent="0.2">
      <c r="A566" s="22"/>
      <c r="B566" s="40"/>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x14ac:dyDescent="0.2">
      <c r="A567" s="22"/>
      <c r="B567" s="40"/>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x14ac:dyDescent="0.2">
      <c r="A568" s="22"/>
      <c r="B568" s="40"/>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x14ac:dyDescent="0.2">
      <c r="A569" s="22"/>
      <c r="B569" s="40"/>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x14ac:dyDescent="0.2">
      <c r="A570" s="22"/>
      <c r="B570" s="40"/>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x14ac:dyDescent="0.2">
      <c r="A571" s="22"/>
      <c r="B571" s="40"/>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x14ac:dyDescent="0.2">
      <c r="A572" s="22"/>
      <c r="B572" s="40"/>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x14ac:dyDescent="0.2">
      <c r="A573" s="22"/>
      <c r="B573" s="40"/>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x14ac:dyDescent="0.2">
      <c r="A574" s="22"/>
      <c r="B574" s="40"/>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x14ac:dyDescent="0.2">
      <c r="A575" s="22"/>
      <c r="B575" s="40"/>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x14ac:dyDescent="0.2">
      <c r="A576" s="22"/>
      <c r="B576" s="40"/>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x14ac:dyDescent="0.2">
      <c r="A577" s="22"/>
      <c r="B577" s="40"/>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x14ac:dyDescent="0.2">
      <c r="A578" s="22"/>
      <c r="B578" s="40"/>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x14ac:dyDescent="0.2">
      <c r="A579" s="22"/>
      <c r="B579" s="40"/>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x14ac:dyDescent="0.2">
      <c r="A580" s="22"/>
      <c r="B580" s="40"/>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x14ac:dyDescent="0.2">
      <c r="A581" s="22"/>
      <c r="B581" s="40"/>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x14ac:dyDescent="0.2">
      <c r="A582" s="22"/>
      <c r="B582" s="40"/>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x14ac:dyDescent="0.2">
      <c r="A583" s="22"/>
      <c r="B583" s="40"/>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x14ac:dyDescent="0.2">
      <c r="A584" s="22"/>
      <c r="B584" s="40"/>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x14ac:dyDescent="0.2">
      <c r="A585" s="22"/>
      <c r="B585" s="40"/>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x14ac:dyDescent="0.2">
      <c r="A586" s="22"/>
      <c r="B586" s="40"/>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x14ac:dyDescent="0.2">
      <c r="A587" s="22"/>
      <c r="B587" s="40"/>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x14ac:dyDescent="0.2">
      <c r="A588" s="22"/>
      <c r="B588" s="40"/>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x14ac:dyDescent="0.2">
      <c r="A589" s="22"/>
      <c r="B589" s="40"/>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x14ac:dyDescent="0.2">
      <c r="A590" s="22"/>
      <c r="B590" s="40"/>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x14ac:dyDescent="0.2">
      <c r="A591" s="22"/>
      <c r="B591" s="40"/>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x14ac:dyDescent="0.2">
      <c r="A592" s="22"/>
      <c r="B592" s="40"/>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x14ac:dyDescent="0.2">
      <c r="A593" s="22"/>
      <c r="B593" s="40"/>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x14ac:dyDescent="0.2">
      <c r="A594" s="22"/>
      <c r="B594" s="40"/>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x14ac:dyDescent="0.2">
      <c r="A595" s="22"/>
      <c r="B595" s="40"/>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x14ac:dyDescent="0.2">
      <c r="A596" s="22"/>
      <c r="B596" s="40"/>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x14ac:dyDescent="0.2">
      <c r="A597" s="22"/>
      <c r="B597" s="40"/>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x14ac:dyDescent="0.2">
      <c r="A598" s="22"/>
      <c r="B598" s="40"/>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x14ac:dyDescent="0.2">
      <c r="A599" s="22"/>
      <c r="B599" s="40"/>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x14ac:dyDescent="0.2">
      <c r="A600" s="22"/>
      <c r="B600" s="40"/>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x14ac:dyDescent="0.2">
      <c r="A601" s="22"/>
      <c r="B601" s="40"/>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x14ac:dyDescent="0.2">
      <c r="A602" s="22"/>
      <c r="B602" s="40"/>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x14ac:dyDescent="0.2">
      <c r="A603" s="22"/>
      <c r="B603" s="40"/>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x14ac:dyDescent="0.2">
      <c r="A604" s="22"/>
      <c r="B604" s="40"/>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x14ac:dyDescent="0.2">
      <c r="A605" s="22"/>
      <c r="B605" s="40"/>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x14ac:dyDescent="0.2">
      <c r="A606" s="22"/>
      <c r="B606" s="40"/>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x14ac:dyDescent="0.2">
      <c r="A607" s="22"/>
      <c r="B607" s="40"/>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x14ac:dyDescent="0.2">
      <c r="A608" s="22"/>
      <c r="B608" s="40"/>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x14ac:dyDescent="0.2">
      <c r="A609" s="22"/>
      <c r="B609" s="40"/>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x14ac:dyDescent="0.2">
      <c r="A610" s="22"/>
      <c r="B610" s="40"/>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x14ac:dyDescent="0.2">
      <c r="A611" s="22"/>
      <c r="B611" s="40"/>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x14ac:dyDescent="0.2">
      <c r="A612" s="22"/>
      <c r="B612" s="40"/>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x14ac:dyDescent="0.2">
      <c r="A613" s="22"/>
      <c r="B613" s="40"/>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x14ac:dyDescent="0.2">
      <c r="A614" s="22"/>
      <c r="B614" s="40"/>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x14ac:dyDescent="0.2">
      <c r="A615" s="22"/>
      <c r="B615" s="40"/>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x14ac:dyDescent="0.2">
      <c r="A616" s="22"/>
      <c r="B616" s="40"/>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x14ac:dyDescent="0.2">
      <c r="A617" s="22"/>
      <c r="B617" s="40"/>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x14ac:dyDescent="0.2">
      <c r="A618" s="22"/>
      <c r="B618" s="40"/>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x14ac:dyDescent="0.2">
      <c r="A619" s="22"/>
      <c r="B619" s="40"/>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x14ac:dyDescent="0.2">
      <c r="A620" s="22"/>
      <c r="B620" s="40"/>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x14ac:dyDescent="0.2">
      <c r="A621" s="22"/>
      <c r="B621" s="40"/>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x14ac:dyDescent="0.2">
      <c r="A622" s="22"/>
      <c r="B622" s="40"/>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x14ac:dyDescent="0.2">
      <c r="A623" s="22"/>
      <c r="B623" s="40"/>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x14ac:dyDescent="0.2">
      <c r="A624" s="22"/>
      <c r="B624" s="40"/>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x14ac:dyDescent="0.2">
      <c r="A625" s="22"/>
      <c r="B625" s="40"/>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x14ac:dyDescent="0.2">
      <c r="A626" s="22"/>
      <c r="B626" s="40"/>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x14ac:dyDescent="0.2">
      <c r="A627" s="22"/>
      <c r="B627" s="40"/>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x14ac:dyDescent="0.2">
      <c r="A628" s="22"/>
      <c r="B628" s="40"/>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x14ac:dyDescent="0.2">
      <c r="A629" s="22"/>
      <c r="B629" s="40"/>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x14ac:dyDescent="0.2">
      <c r="A630" s="22"/>
      <c r="B630" s="40"/>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x14ac:dyDescent="0.2">
      <c r="A631" s="22"/>
      <c r="B631" s="40"/>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x14ac:dyDescent="0.2">
      <c r="A632" s="22"/>
      <c r="B632" s="40"/>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x14ac:dyDescent="0.2">
      <c r="A633" s="22"/>
      <c r="B633" s="40"/>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x14ac:dyDescent="0.2">
      <c r="A634" s="22"/>
      <c r="B634" s="40"/>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x14ac:dyDescent="0.2">
      <c r="A635" s="22"/>
      <c r="B635" s="40"/>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x14ac:dyDescent="0.2">
      <c r="A636" s="22"/>
      <c r="B636" s="40"/>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x14ac:dyDescent="0.2">
      <c r="A637" s="22"/>
      <c r="B637" s="40"/>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x14ac:dyDescent="0.2">
      <c r="A638" s="22"/>
      <c r="B638" s="40"/>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x14ac:dyDescent="0.2">
      <c r="A639" s="22"/>
      <c r="B639" s="40"/>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x14ac:dyDescent="0.2">
      <c r="A640" s="22"/>
      <c r="B640" s="40"/>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x14ac:dyDescent="0.2">
      <c r="A641" s="22"/>
      <c r="B641" s="40"/>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x14ac:dyDescent="0.2">
      <c r="A642" s="22"/>
      <c r="B642" s="40"/>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x14ac:dyDescent="0.2">
      <c r="A643" s="22"/>
      <c r="B643" s="40"/>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x14ac:dyDescent="0.2">
      <c r="A644" s="22"/>
      <c r="B644" s="40"/>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x14ac:dyDescent="0.2">
      <c r="A645" s="22"/>
      <c r="B645" s="40"/>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x14ac:dyDescent="0.2">
      <c r="A646" s="22"/>
      <c r="B646" s="40"/>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x14ac:dyDescent="0.2">
      <c r="A647" s="22"/>
      <c r="B647" s="40"/>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x14ac:dyDescent="0.2">
      <c r="A648" s="22"/>
      <c r="B648" s="40"/>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x14ac:dyDescent="0.2">
      <c r="A649" s="22"/>
      <c r="B649" s="40"/>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x14ac:dyDescent="0.2">
      <c r="A650" s="22"/>
      <c r="B650" s="40"/>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x14ac:dyDescent="0.2">
      <c r="A651" s="22"/>
      <c r="B651" s="40"/>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x14ac:dyDescent="0.2">
      <c r="A652" s="22"/>
      <c r="B652" s="40"/>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x14ac:dyDescent="0.2">
      <c r="A653" s="22"/>
      <c r="B653" s="40"/>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x14ac:dyDescent="0.2">
      <c r="A654" s="22"/>
      <c r="B654" s="40"/>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x14ac:dyDescent="0.2">
      <c r="A655" s="22"/>
      <c r="B655" s="40"/>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x14ac:dyDescent="0.2">
      <c r="A656" s="22"/>
      <c r="B656" s="40"/>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x14ac:dyDescent="0.2">
      <c r="A657" s="22"/>
      <c r="B657" s="40"/>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x14ac:dyDescent="0.2">
      <c r="A658" s="22"/>
      <c r="B658" s="40"/>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x14ac:dyDescent="0.2">
      <c r="A659" s="22"/>
      <c r="B659" s="40"/>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x14ac:dyDescent="0.2">
      <c r="A660" s="22"/>
      <c r="B660" s="40"/>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x14ac:dyDescent="0.2">
      <c r="A661" s="22"/>
      <c r="B661" s="40"/>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x14ac:dyDescent="0.2">
      <c r="A662" s="22"/>
      <c r="B662" s="40"/>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x14ac:dyDescent="0.2">
      <c r="A663" s="22"/>
      <c r="B663" s="40"/>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x14ac:dyDescent="0.2">
      <c r="A664" s="22"/>
      <c r="B664" s="40"/>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x14ac:dyDescent="0.2">
      <c r="A665" s="22"/>
      <c r="B665" s="40"/>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x14ac:dyDescent="0.2">
      <c r="A666" s="22"/>
      <c r="B666" s="40"/>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x14ac:dyDescent="0.2">
      <c r="A667" s="22"/>
      <c r="B667" s="40"/>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x14ac:dyDescent="0.2">
      <c r="A668" s="22"/>
      <c r="B668" s="40"/>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x14ac:dyDescent="0.2">
      <c r="A669" s="22"/>
      <c r="B669" s="40"/>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x14ac:dyDescent="0.2">
      <c r="A670" s="22"/>
      <c r="B670" s="40"/>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x14ac:dyDescent="0.2">
      <c r="A671" s="22"/>
      <c r="B671" s="40"/>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x14ac:dyDescent="0.2">
      <c r="A672" s="22"/>
      <c r="B672" s="40"/>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x14ac:dyDescent="0.2">
      <c r="A673" s="22"/>
      <c r="B673" s="40"/>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x14ac:dyDescent="0.2">
      <c r="A674" s="22"/>
      <c r="B674" s="40"/>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x14ac:dyDescent="0.2">
      <c r="A675" s="22"/>
      <c r="B675" s="40"/>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x14ac:dyDescent="0.2">
      <c r="A676" s="22"/>
      <c r="B676" s="40"/>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x14ac:dyDescent="0.2">
      <c r="A677" s="22"/>
      <c r="B677" s="40"/>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x14ac:dyDescent="0.2">
      <c r="A678" s="22"/>
      <c r="B678" s="40"/>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x14ac:dyDescent="0.2">
      <c r="A679" s="22"/>
      <c r="B679" s="40"/>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x14ac:dyDescent="0.2">
      <c r="A680" s="22"/>
      <c r="B680" s="40"/>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x14ac:dyDescent="0.2">
      <c r="A681" s="22"/>
      <c r="B681" s="40"/>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x14ac:dyDescent="0.2">
      <c r="A682" s="22"/>
      <c r="B682" s="40"/>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x14ac:dyDescent="0.2">
      <c r="A683" s="22"/>
      <c r="B683" s="40"/>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x14ac:dyDescent="0.2">
      <c r="A684" s="22"/>
      <c r="B684" s="40"/>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x14ac:dyDescent="0.2">
      <c r="A685" s="22"/>
      <c r="B685" s="40"/>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x14ac:dyDescent="0.2">
      <c r="A686" s="22"/>
      <c r="B686" s="40"/>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x14ac:dyDescent="0.2">
      <c r="A687" s="22"/>
      <c r="B687" s="40"/>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x14ac:dyDescent="0.2">
      <c r="A688" s="22"/>
      <c r="B688" s="40"/>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x14ac:dyDescent="0.2">
      <c r="A689" s="22"/>
      <c r="B689" s="40"/>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x14ac:dyDescent="0.2">
      <c r="A690" s="22"/>
      <c r="B690" s="40"/>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x14ac:dyDescent="0.2">
      <c r="A691" s="22"/>
      <c r="B691" s="40"/>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x14ac:dyDescent="0.2">
      <c r="A692" s="22"/>
      <c r="B692" s="40"/>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x14ac:dyDescent="0.2">
      <c r="A693" s="22"/>
      <c r="B693" s="40"/>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x14ac:dyDescent="0.2">
      <c r="A694" s="22"/>
      <c r="B694" s="40"/>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x14ac:dyDescent="0.2">
      <c r="A695" s="22"/>
      <c r="B695" s="40"/>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x14ac:dyDescent="0.2">
      <c r="A696" s="22"/>
      <c r="B696" s="40"/>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x14ac:dyDescent="0.2">
      <c r="A697" s="22"/>
      <c r="B697" s="40"/>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x14ac:dyDescent="0.2">
      <c r="A698" s="22"/>
      <c r="B698" s="40"/>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x14ac:dyDescent="0.2">
      <c r="A699" s="22"/>
      <c r="B699" s="40"/>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x14ac:dyDescent="0.2">
      <c r="A700" s="22"/>
      <c r="B700" s="40"/>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x14ac:dyDescent="0.2">
      <c r="A701" s="22"/>
      <c r="B701" s="40"/>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x14ac:dyDescent="0.2">
      <c r="A702" s="22"/>
      <c r="B702" s="40"/>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x14ac:dyDescent="0.2">
      <c r="A703" s="22"/>
      <c r="B703" s="40"/>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x14ac:dyDescent="0.2">
      <c r="A704" s="22"/>
      <c r="B704" s="40"/>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x14ac:dyDescent="0.2">
      <c r="A705" s="22"/>
      <c r="B705" s="40"/>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x14ac:dyDescent="0.2">
      <c r="A706" s="22"/>
      <c r="B706" s="40"/>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x14ac:dyDescent="0.2">
      <c r="A707" s="22"/>
      <c r="B707" s="40"/>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x14ac:dyDescent="0.2">
      <c r="A708" s="22"/>
      <c r="B708" s="40"/>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x14ac:dyDescent="0.2">
      <c r="A709" s="22"/>
      <c r="B709" s="40"/>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x14ac:dyDescent="0.2">
      <c r="A710" s="22"/>
      <c r="B710" s="40"/>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x14ac:dyDescent="0.2">
      <c r="A711" s="22"/>
      <c r="B711" s="40"/>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x14ac:dyDescent="0.2">
      <c r="A712" s="22"/>
      <c r="B712" s="40"/>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x14ac:dyDescent="0.2">
      <c r="A713" s="22"/>
      <c r="B713" s="40"/>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x14ac:dyDescent="0.2">
      <c r="A714" s="22"/>
      <c r="B714" s="40"/>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x14ac:dyDescent="0.2">
      <c r="A715" s="22"/>
      <c r="B715" s="40"/>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x14ac:dyDescent="0.2">
      <c r="A716" s="22"/>
      <c r="B716" s="40"/>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x14ac:dyDescent="0.2">
      <c r="A717" s="22"/>
      <c r="B717" s="40"/>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x14ac:dyDescent="0.2">
      <c r="A718" s="22"/>
      <c r="B718" s="40"/>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x14ac:dyDescent="0.2">
      <c r="A719" s="22"/>
      <c r="B719" s="40"/>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x14ac:dyDescent="0.2">
      <c r="A720" s="22"/>
      <c r="B720" s="40"/>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x14ac:dyDescent="0.2">
      <c r="A721" s="22"/>
      <c r="B721" s="40"/>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x14ac:dyDescent="0.2">
      <c r="A722" s="22"/>
      <c r="B722" s="40"/>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x14ac:dyDescent="0.2">
      <c r="A723" s="22"/>
      <c r="B723" s="40"/>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x14ac:dyDescent="0.2">
      <c r="A724" s="22"/>
      <c r="B724" s="40"/>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x14ac:dyDescent="0.2">
      <c r="A725" s="22"/>
      <c r="B725" s="40"/>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x14ac:dyDescent="0.2">
      <c r="A726" s="22"/>
      <c r="B726" s="40"/>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x14ac:dyDescent="0.2">
      <c r="A727" s="22"/>
      <c r="B727" s="40"/>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x14ac:dyDescent="0.2">
      <c r="A728" s="22"/>
      <c r="B728" s="40"/>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x14ac:dyDescent="0.2">
      <c r="A729" s="22"/>
      <c r="B729" s="40"/>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x14ac:dyDescent="0.2">
      <c r="A730" s="22"/>
      <c r="B730" s="40"/>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x14ac:dyDescent="0.2">
      <c r="A731" s="22"/>
      <c r="B731" s="40"/>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x14ac:dyDescent="0.2">
      <c r="A732" s="22"/>
      <c r="B732" s="40"/>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x14ac:dyDescent="0.2">
      <c r="A733" s="22"/>
      <c r="B733" s="40"/>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x14ac:dyDescent="0.2">
      <c r="A734" s="22"/>
      <c r="B734" s="40"/>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x14ac:dyDescent="0.2">
      <c r="A735" s="22"/>
      <c r="B735" s="40"/>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x14ac:dyDescent="0.2">
      <c r="A736" s="22"/>
      <c r="B736" s="40"/>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x14ac:dyDescent="0.2">
      <c r="A737" s="22"/>
      <c r="B737" s="40"/>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x14ac:dyDescent="0.2">
      <c r="A738" s="22"/>
      <c r="B738" s="40"/>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x14ac:dyDescent="0.2">
      <c r="A739" s="22"/>
      <c r="B739" s="40"/>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x14ac:dyDescent="0.2">
      <c r="A740" s="22"/>
      <c r="B740" s="40"/>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x14ac:dyDescent="0.2">
      <c r="A741" s="22"/>
      <c r="B741" s="40"/>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x14ac:dyDescent="0.2">
      <c r="A742" s="22"/>
      <c r="B742" s="40"/>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x14ac:dyDescent="0.2">
      <c r="A743" s="22"/>
      <c r="B743" s="40"/>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x14ac:dyDescent="0.2">
      <c r="A744" s="22"/>
      <c r="B744" s="40"/>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x14ac:dyDescent="0.2">
      <c r="A745" s="22"/>
      <c r="B745" s="40"/>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x14ac:dyDescent="0.2">
      <c r="A746" s="22"/>
      <c r="B746" s="40"/>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x14ac:dyDescent="0.2">
      <c r="A747" s="22"/>
      <c r="B747" s="40"/>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x14ac:dyDescent="0.2">
      <c r="A748" s="22"/>
      <c r="B748" s="40"/>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x14ac:dyDescent="0.2">
      <c r="A749" s="22"/>
      <c r="B749" s="40"/>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x14ac:dyDescent="0.2">
      <c r="A750" s="22"/>
      <c r="B750" s="40"/>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x14ac:dyDescent="0.2">
      <c r="A751" s="22"/>
      <c r="B751" s="40"/>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x14ac:dyDescent="0.2">
      <c r="A752" s="22"/>
      <c r="B752" s="40"/>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x14ac:dyDescent="0.2">
      <c r="A753" s="22"/>
      <c r="B753" s="40"/>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x14ac:dyDescent="0.2">
      <c r="A754" s="22"/>
      <c r="B754" s="40"/>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x14ac:dyDescent="0.2">
      <c r="A755" s="22"/>
      <c r="B755" s="40"/>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x14ac:dyDescent="0.2">
      <c r="A756" s="22"/>
      <c r="B756" s="40"/>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x14ac:dyDescent="0.2">
      <c r="A757" s="22"/>
      <c r="B757" s="40"/>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x14ac:dyDescent="0.2">
      <c r="A758" s="22"/>
      <c r="B758" s="40"/>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x14ac:dyDescent="0.2">
      <c r="A759" s="22"/>
      <c r="B759" s="40"/>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x14ac:dyDescent="0.2">
      <c r="A760" s="22"/>
      <c r="B760" s="40"/>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x14ac:dyDescent="0.2">
      <c r="A761" s="22"/>
      <c r="B761" s="40"/>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x14ac:dyDescent="0.2">
      <c r="A762" s="22"/>
      <c r="B762" s="40"/>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x14ac:dyDescent="0.2">
      <c r="A763" s="22"/>
      <c r="B763" s="40"/>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x14ac:dyDescent="0.2">
      <c r="A764" s="22"/>
      <c r="B764" s="40"/>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x14ac:dyDescent="0.2">
      <c r="A765" s="22"/>
      <c r="B765" s="40"/>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x14ac:dyDescent="0.2">
      <c r="A766" s="22"/>
      <c r="B766" s="40"/>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x14ac:dyDescent="0.2">
      <c r="A767" s="22"/>
      <c r="B767" s="40"/>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x14ac:dyDescent="0.2">
      <c r="A768" s="22"/>
      <c r="B768" s="40"/>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x14ac:dyDescent="0.2">
      <c r="A769" s="22"/>
      <c r="B769" s="40"/>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x14ac:dyDescent="0.2">
      <c r="A770" s="22"/>
      <c r="B770" s="40"/>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x14ac:dyDescent="0.2">
      <c r="A771" s="22"/>
      <c r="B771" s="40"/>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x14ac:dyDescent="0.2">
      <c r="A772" s="22"/>
      <c r="B772" s="40"/>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x14ac:dyDescent="0.2">
      <c r="A773" s="22"/>
      <c r="B773" s="40"/>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x14ac:dyDescent="0.2">
      <c r="A774" s="22"/>
      <c r="B774" s="40"/>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x14ac:dyDescent="0.2">
      <c r="A775" s="22"/>
      <c r="B775" s="40"/>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x14ac:dyDescent="0.2">
      <c r="A776" s="22"/>
      <c r="B776" s="40"/>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x14ac:dyDescent="0.2">
      <c r="A777" s="22"/>
      <c r="B777" s="40"/>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x14ac:dyDescent="0.2">
      <c r="A778" s="22"/>
      <c r="B778" s="40"/>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x14ac:dyDescent="0.2">
      <c r="A779" s="22"/>
      <c r="B779" s="40"/>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x14ac:dyDescent="0.2">
      <c r="A780" s="22"/>
      <c r="B780" s="40"/>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x14ac:dyDescent="0.2">
      <c r="A781" s="22"/>
      <c r="B781" s="40"/>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x14ac:dyDescent="0.2">
      <c r="A782" s="22"/>
      <c r="B782" s="40"/>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x14ac:dyDescent="0.2">
      <c r="A783" s="22"/>
      <c r="B783" s="40"/>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x14ac:dyDescent="0.2">
      <c r="A784" s="22"/>
      <c r="B784" s="40"/>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x14ac:dyDescent="0.2">
      <c r="A785" s="22"/>
      <c r="B785" s="40"/>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x14ac:dyDescent="0.2">
      <c r="A786" s="22"/>
      <c r="B786" s="40"/>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x14ac:dyDescent="0.2">
      <c r="A787" s="22"/>
      <c r="B787" s="40"/>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x14ac:dyDescent="0.2">
      <c r="A788" s="22"/>
      <c r="B788" s="40"/>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x14ac:dyDescent="0.2">
      <c r="A789" s="22"/>
      <c r="B789" s="40"/>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x14ac:dyDescent="0.2">
      <c r="A790" s="22"/>
      <c r="B790" s="40"/>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x14ac:dyDescent="0.2">
      <c r="A791" s="22"/>
      <c r="B791" s="40"/>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x14ac:dyDescent="0.2">
      <c r="A792" s="22"/>
      <c r="B792" s="40"/>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x14ac:dyDescent="0.2">
      <c r="A793" s="22"/>
      <c r="B793" s="40"/>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x14ac:dyDescent="0.2">
      <c r="A794" s="22"/>
      <c r="B794" s="40"/>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x14ac:dyDescent="0.2">
      <c r="A795" s="22"/>
      <c r="B795" s="40"/>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x14ac:dyDescent="0.2">
      <c r="A796" s="22"/>
      <c r="B796" s="40"/>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x14ac:dyDescent="0.2">
      <c r="A797" s="22"/>
      <c r="B797" s="40"/>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x14ac:dyDescent="0.2">
      <c r="A798" s="22"/>
      <c r="B798" s="40"/>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x14ac:dyDescent="0.2">
      <c r="A799" s="22"/>
      <c r="B799" s="40"/>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x14ac:dyDescent="0.2">
      <c r="A800" s="22"/>
      <c r="B800" s="40"/>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x14ac:dyDescent="0.2">
      <c r="A801" s="22"/>
      <c r="B801" s="40"/>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x14ac:dyDescent="0.2">
      <c r="A802" s="22"/>
      <c r="B802" s="40"/>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x14ac:dyDescent="0.2">
      <c r="A803" s="22"/>
      <c r="B803" s="40"/>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x14ac:dyDescent="0.2">
      <c r="A804" s="22"/>
      <c r="B804" s="40"/>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x14ac:dyDescent="0.2">
      <c r="A805" s="22"/>
      <c r="B805" s="40"/>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x14ac:dyDescent="0.2">
      <c r="A806" s="22"/>
      <c r="B806" s="40"/>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x14ac:dyDescent="0.2">
      <c r="A807" s="22"/>
      <c r="B807" s="40"/>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x14ac:dyDescent="0.2">
      <c r="A808" s="22"/>
      <c r="B808" s="40"/>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x14ac:dyDescent="0.2">
      <c r="A809" s="22"/>
      <c r="B809" s="40"/>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x14ac:dyDescent="0.2">
      <c r="A810" s="22"/>
      <c r="B810" s="40"/>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x14ac:dyDescent="0.2">
      <c r="A811" s="22"/>
      <c r="B811" s="40"/>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x14ac:dyDescent="0.2">
      <c r="A812" s="22"/>
      <c r="B812" s="40"/>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x14ac:dyDescent="0.2">
      <c r="A813" s="22"/>
      <c r="B813" s="40"/>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x14ac:dyDescent="0.2">
      <c r="A814" s="22"/>
      <c r="B814" s="40"/>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x14ac:dyDescent="0.2">
      <c r="A815" s="22"/>
      <c r="B815" s="40"/>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x14ac:dyDescent="0.2">
      <c r="A816" s="22"/>
      <c r="B816" s="40"/>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x14ac:dyDescent="0.2">
      <c r="A817" s="22"/>
      <c r="B817" s="40"/>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x14ac:dyDescent="0.2">
      <c r="A818" s="22"/>
      <c r="B818" s="40"/>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x14ac:dyDescent="0.2">
      <c r="A819" s="22"/>
      <c r="B819" s="40"/>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x14ac:dyDescent="0.2">
      <c r="A820" s="22"/>
      <c r="B820" s="40"/>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x14ac:dyDescent="0.2">
      <c r="A821" s="22"/>
      <c r="B821" s="40"/>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x14ac:dyDescent="0.2">
      <c r="A822" s="22"/>
      <c r="B822" s="40"/>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x14ac:dyDescent="0.2">
      <c r="A823" s="22"/>
      <c r="B823" s="40"/>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x14ac:dyDescent="0.2">
      <c r="A824" s="22"/>
      <c r="B824" s="40"/>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x14ac:dyDescent="0.2">
      <c r="A825" s="22"/>
      <c r="B825" s="40"/>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x14ac:dyDescent="0.2">
      <c r="A826" s="22"/>
      <c r="B826" s="40"/>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x14ac:dyDescent="0.2">
      <c r="A827" s="22"/>
      <c r="B827" s="40"/>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x14ac:dyDescent="0.2">
      <c r="A828" s="22"/>
      <c r="B828" s="40"/>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x14ac:dyDescent="0.2">
      <c r="A829" s="22"/>
      <c r="B829" s="40"/>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x14ac:dyDescent="0.2">
      <c r="A830" s="22"/>
      <c r="B830" s="40"/>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x14ac:dyDescent="0.2">
      <c r="A831" s="22"/>
      <c r="B831" s="40"/>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x14ac:dyDescent="0.2">
      <c r="A832" s="22"/>
      <c r="B832" s="40"/>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x14ac:dyDescent="0.2">
      <c r="A833" s="22"/>
      <c r="B833" s="40"/>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x14ac:dyDescent="0.2">
      <c r="A834" s="22"/>
      <c r="B834" s="40"/>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x14ac:dyDescent="0.2">
      <c r="A835" s="22"/>
      <c r="B835" s="40"/>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x14ac:dyDescent="0.2">
      <c r="A836" s="22"/>
      <c r="B836" s="40"/>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x14ac:dyDescent="0.2">
      <c r="A837" s="22"/>
      <c r="B837" s="40"/>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x14ac:dyDescent="0.2">
      <c r="A838" s="22"/>
      <c r="B838" s="40"/>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x14ac:dyDescent="0.2">
      <c r="A839" s="22"/>
      <c r="B839" s="40"/>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x14ac:dyDescent="0.2">
      <c r="A840" s="22"/>
      <c r="B840" s="40"/>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x14ac:dyDescent="0.2">
      <c r="A841" s="22"/>
      <c r="B841" s="40"/>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x14ac:dyDescent="0.2">
      <c r="A842" s="22"/>
      <c r="B842" s="40"/>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x14ac:dyDescent="0.2">
      <c r="A843" s="22"/>
      <c r="B843" s="40"/>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x14ac:dyDescent="0.2">
      <c r="A844" s="22"/>
      <c r="B844" s="40"/>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x14ac:dyDescent="0.2">
      <c r="A845" s="22"/>
      <c r="B845" s="40"/>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x14ac:dyDescent="0.2">
      <c r="A846" s="22"/>
      <c r="B846" s="40"/>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x14ac:dyDescent="0.2">
      <c r="A847" s="22"/>
      <c r="B847" s="40"/>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x14ac:dyDescent="0.2">
      <c r="A848" s="22"/>
      <c r="B848" s="40"/>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x14ac:dyDescent="0.2">
      <c r="A849" s="22"/>
      <c r="B849" s="40"/>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x14ac:dyDescent="0.2">
      <c r="A850" s="22"/>
      <c r="B850" s="40"/>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x14ac:dyDescent="0.2">
      <c r="A851" s="22"/>
      <c r="B851" s="40"/>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x14ac:dyDescent="0.2">
      <c r="A852" s="22"/>
      <c r="B852" s="40"/>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x14ac:dyDescent="0.2">
      <c r="A853" s="22"/>
      <c r="B853" s="40"/>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x14ac:dyDescent="0.2">
      <c r="A854" s="22"/>
      <c r="B854" s="40"/>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x14ac:dyDescent="0.2">
      <c r="A855" s="22"/>
      <c r="B855" s="40"/>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x14ac:dyDescent="0.2">
      <c r="A856" s="22"/>
      <c r="B856" s="40"/>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x14ac:dyDescent="0.2">
      <c r="A857" s="22"/>
      <c r="B857" s="40"/>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x14ac:dyDescent="0.2">
      <c r="A858" s="22"/>
      <c r="B858" s="40"/>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x14ac:dyDescent="0.2">
      <c r="A859" s="22"/>
      <c r="B859" s="40"/>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x14ac:dyDescent="0.2">
      <c r="A860" s="22"/>
      <c r="B860" s="40"/>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x14ac:dyDescent="0.2">
      <c r="A861" s="22"/>
      <c r="B861" s="40"/>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x14ac:dyDescent="0.2">
      <c r="A862" s="22"/>
      <c r="B862" s="40"/>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x14ac:dyDescent="0.2">
      <c r="A863" s="22"/>
      <c r="B863" s="40"/>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x14ac:dyDescent="0.2">
      <c r="A864" s="22"/>
      <c r="B864" s="40"/>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x14ac:dyDescent="0.2">
      <c r="A865" s="22"/>
      <c r="B865" s="40"/>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x14ac:dyDescent="0.2">
      <c r="A866" s="22"/>
      <c r="B866" s="40"/>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x14ac:dyDescent="0.2">
      <c r="A867" s="22"/>
      <c r="B867" s="40"/>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x14ac:dyDescent="0.2">
      <c r="A868" s="22"/>
      <c r="B868" s="40"/>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x14ac:dyDescent="0.2">
      <c r="A869" s="22"/>
      <c r="B869" s="40"/>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x14ac:dyDescent="0.2">
      <c r="A870" s="22"/>
      <c r="B870" s="40"/>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x14ac:dyDescent="0.2">
      <c r="A871" s="22"/>
      <c r="B871" s="40"/>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x14ac:dyDescent="0.2">
      <c r="A872" s="22"/>
      <c r="B872" s="40"/>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x14ac:dyDescent="0.2">
      <c r="A873" s="22"/>
      <c r="B873" s="40"/>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x14ac:dyDescent="0.2">
      <c r="A874" s="22"/>
      <c r="B874" s="40"/>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x14ac:dyDescent="0.2">
      <c r="A875" s="22"/>
      <c r="B875" s="40"/>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x14ac:dyDescent="0.2">
      <c r="A876" s="22"/>
      <c r="B876" s="40"/>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x14ac:dyDescent="0.2">
      <c r="A877" s="22"/>
      <c r="B877" s="40"/>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x14ac:dyDescent="0.2">
      <c r="A878" s="22"/>
      <c r="B878" s="40"/>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x14ac:dyDescent="0.2">
      <c r="A879" s="22"/>
      <c r="B879" s="40"/>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x14ac:dyDescent="0.2">
      <c r="A880" s="22"/>
      <c r="B880" s="40"/>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x14ac:dyDescent="0.2">
      <c r="A881" s="22"/>
      <c r="B881" s="40"/>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x14ac:dyDescent="0.2">
      <c r="A882" s="22"/>
      <c r="B882" s="40"/>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x14ac:dyDescent="0.2">
      <c r="A883" s="22"/>
      <c r="B883" s="40"/>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x14ac:dyDescent="0.2">
      <c r="A884" s="22"/>
      <c r="B884" s="40"/>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x14ac:dyDescent="0.2">
      <c r="A885" s="22"/>
      <c r="B885" s="40"/>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x14ac:dyDescent="0.2">
      <c r="A886" s="22"/>
      <c r="B886" s="40"/>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x14ac:dyDescent="0.2">
      <c r="A887" s="22"/>
      <c r="B887" s="40"/>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x14ac:dyDescent="0.2">
      <c r="A888" s="22"/>
      <c r="B888" s="40"/>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x14ac:dyDescent="0.2">
      <c r="A889" s="22"/>
      <c r="B889" s="40"/>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x14ac:dyDescent="0.2">
      <c r="A890" s="22"/>
      <c r="B890" s="40"/>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x14ac:dyDescent="0.2">
      <c r="A891" s="22"/>
      <c r="B891" s="40"/>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x14ac:dyDescent="0.2">
      <c r="A892" s="22"/>
      <c r="B892" s="40"/>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x14ac:dyDescent="0.2">
      <c r="A893" s="22"/>
      <c r="B893" s="40"/>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x14ac:dyDescent="0.2">
      <c r="A894" s="22"/>
      <c r="B894" s="40"/>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x14ac:dyDescent="0.2">
      <c r="A895" s="22"/>
      <c r="B895" s="40"/>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x14ac:dyDescent="0.2">
      <c r="A896" s="22"/>
      <c r="B896" s="40"/>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x14ac:dyDescent="0.2">
      <c r="A897" s="22"/>
      <c r="B897" s="40"/>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x14ac:dyDescent="0.2">
      <c r="A898" s="22"/>
      <c r="B898" s="40"/>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x14ac:dyDescent="0.2">
      <c r="A899" s="22"/>
      <c r="B899" s="40"/>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x14ac:dyDescent="0.2">
      <c r="A900" s="22"/>
      <c r="B900" s="40"/>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x14ac:dyDescent="0.2">
      <c r="A901" s="22"/>
      <c r="B901" s="40"/>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x14ac:dyDescent="0.2">
      <c r="A902" s="22"/>
      <c r="B902" s="40"/>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x14ac:dyDescent="0.2">
      <c r="A903" s="22"/>
      <c r="B903" s="40"/>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x14ac:dyDescent="0.2">
      <c r="A904" s="22"/>
      <c r="B904" s="40"/>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x14ac:dyDescent="0.2">
      <c r="A905" s="22"/>
      <c r="B905" s="40"/>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x14ac:dyDescent="0.2">
      <c r="A906" s="22"/>
      <c r="B906" s="40"/>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x14ac:dyDescent="0.2">
      <c r="A907" s="22"/>
      <c r="B907" s="40"/>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x14ac:dyDescent="0.2">
      <c r="A908" s="22"/>
      <c r="B908" s="40"/>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x14ac:dyDescent="0.2">
      <c r="A909" s="22"/>
      <c r="B909" s="40"/>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x14ac:dyDescent="0.2">
      <c r="A910" s="22"/>
      <c r="B910" s="40"/>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x14ac:dyDescent="0.2">
      <c r="A911" s="22"/>
      <c r="B911" s="40"/>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x14ac:dyDescent="0.2">
      <c r="A912" s="22"/>
      <c r="B912" s="40"/>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x14ac:dyDescent="0.2">
      <c r="A913" s="22"/>
      <c r="B913" s="40"/>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x14ac:dyDescent="0.2">
      <c r="A914" s="22"/>
      <c r="B914" s="40"/>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x14ac:dyDescent="0.2">
      <c r="A915" s="22"/>
      <c r="B915" s="40"/>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x14ac:dyDescent="0.2">
      <c r="A916" s="22"/>
      <c r="B916" s="40"/>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x14ac:dyDescent="0.2">
      <c r="A917" s="22"/>
      <c r="B917" s="40"/>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x14ac:dyDescent="0.2">
      <c r="A918" s="22"/>
      <c r="B918" s="40"/>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x14ac:dyDescent="0.2">
      <c r="A919" s="22"/>
      <c r="B919" s="40"/>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x14ac:dyDescent="0.2">
      <c r="A920" s="22"/>
      <c r="B920" s="40"/>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x14ac:dyDescent="0.2">
      <c r="A921" s="22"/>
      <c r="B921" s="40"/>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x14ac:dyDescent="0.2">
      <c r="A922" s="22"/>
      <c r="B922" s="40"/>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x14ac:dyDescent="0.2">
      <c r="A923" s="22"/>
      <c r="B923" s="40"/>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x14ac:dyDescent="0.2">
      <c r="A924" s="22"/>
      <c r="B924" s="40"/>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x14ac:dyDescent="0.2">
      <c r="A925" s="22"/>
      <c r="B925" s="40"/>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x14ac:dyDescent="0.2">
      <c r="A926" s="22"/>
      <c r="B926" s="40"/>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x14ac:dyDescent="0.2">
      <c r="A927" s="22"/>
      <c r="B927" s="40"/>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x14ac:dyDescent="0.2">
      <c r="A928" s="22"/>
      <c r="B928" s="40"/>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x14ac:dyDescent="0.2">
      <c r="A929" s="22"/>
      <c r="B929" s="40"/>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x14ac:dyDescent="0.2">
      <c r="A930" s="22"/>
      <c r="B930" s="40"/>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x14ac:dyDescent="0.2">
      <c r="A931" s="22"/>
      <c r="B931" s="40"/>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x14ac:dyDescent="0.2">
      <c r="A932" s="22"/>
      <c r="B932" s="40"/>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x14ac:dyDescent="0.2">
      <c r="A933" s="22"/>
      <c r="B933" s="40"/>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x14ac:dyDescent="0.2">
      <c r="A934" s="22"/>
      <c r="B934" s="40"/>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x14ac:dyDescent="0.2">
      <c r="A935" s="22"/>
      <c r="B935" s="40"/>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x14ac:dyDescent="0.2">
      <c r="A936" s="22"/>
      <c r="B936" s="40"/>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x14ac:dyDescent="0.2">
      <c r="A937" s="22"/>
      <c r="B937" s="40"/>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x14ac:dyDescent="0.2">
      <c r="A938" s="22"/>
      <c r="B938" s="40"/>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x14ac:dyDescent="0.2">
      <c r="A939" s="22"/>
      <c r="B939" s="40"/>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x14ac:dyDescent="0.2">
      <c r="A940" s="22"/>
      <c r="B940" s="40"/>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x14ac:dyDescent="0.2">
      <c r="A941" s="22"/>
      <c r="B941" s="40"/>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x14ac:dyDescent="0.2">
      <c r="A942" s="22"/>
      <c r="B942" s="40"/>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x14ac:dyDescent="0.2">
      <c r="A943" s="22"/>
      <c r="B943" s="40"/>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x14ac:dyDescent="0.2">
      <c r="A944" s="22"/>
      <c r="B944" s="40"/>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x14ac:dyDescent="0.2">
      <c r="A945" s="22"/>
      <c r="B945" s="40"/>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x14ac:dyDescent="0.2">
      <c r="A946" s="22"/>
      <c r="B946" s="40"/>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x14ac:dyDescent="0.2">
      <c r="A947" s="22"/>
      <c r="B947" s="40"/>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x14ac:dyDescent="0.2">
      <c r="A948" s="22"/>
      <c r="B948" s="40"/>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x14ac:dyDescent="0.2">
      <c r="A949" s="22"/>
      <c r="B949" s="40"/>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x14ac:dyDescent="0.2">
      <c r="A950" s="22"/>
      <c r="B950" s="40"/>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x14ac:dyDescent="0.2">
      <c r="A951" s="22"/>
      <c r="B951" s="40"/>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x14ac:dyDescent="0.2">
      <c r="A952" s="22"/>
      <c r="B952" s="40"/>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x14ac:dyDescent="0.2">
      <c r="A953" s="22"/>
      <c r="B953" s="40"/>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x14ac:dyDescent="0.2">
      <c r="A954" s="22"/>
      <c r="B954" s="40"/>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x14ac:dyDescent="0.2">
      <c r="A955" s="22"/>
      <c r="B955" s="40"/>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x14ac:dyDescent="0.2">
      <c r="A956" s="22"/>
      <c r="B956" s="40"/>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x14ac:dyDescent="0.2">
      <c r="A957" s="22"/>
      <c r="B957" s="40"/>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x14ac:dyDescent="0.2">
      <c r="A958" s="22"/>
      <c r="B958" s="40"/>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x14ac:dyDescent="0.2">
      <c r="A959" s="22"/>
      <c r="B959" s="40"/>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x14ac:dyDescent="0.2">
      <c r="A960" s="22"/>
      <c r="B960" s="40"/>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x14ac:dyDescent="0.2">
      <c r="A961" s="22"/>
      <c r="B961" s="40"/>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x14ac:dyDescent="0.2">
      <c r="A962" s="22"/>
      <c r="B962" s="40"/>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x14ac:dyDescent="0.2">
      <c r="A963" s="22"/>
      <c r="B963" s="40"/>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x14ac:dyDescent="0.2">
      <c r="A964" s="22"/>
      <c r="B964" s="40"/>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x14ac:dyDescent="0.2">
      <c r="A965" s="22"/>
      <c r="B965" s="40"/>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x14ac:dyDescent="0.2">
      <c r="A966" s="22"/>
      <c r="B966" s="40"/>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x14ac:dyDescent="0.2">
      <c r="A967" s="22"/>
      <c r="B967" s="40"/>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x14ac:dyDescent="0.2">
      <c r="A968" s="22"/>
      <c r="B968" s="40"/>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x14ac:dyDescent="0.2">
      <c r="A969" s="22"/>
      <c r="B969" s="40"/>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x14ac:dyDescent="0.2">
      <c r="A970" s="22"/>
      <c r="B970" s="40"/>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x14ac:dyDescent="0.2">
      <c r="A971" s="22"/>
      <c r="B971" s="40"/>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x14ac:dyDescent="0.2">
      <c r="A972" s="22"/>
      <c r="B972" s="40"/>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x14ac:dyDescent="0.2">
      <c r="A973" s="22"/>
      <c r="B973" s="40"/>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x14ac:dyDescent="0.2">
      <c r="A974" s="22"/>
      <c r="B974" s="40"/>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x14ac:dyDescent="0.2">
      <c r="A975" s="22"/>
      <c r="B975" s="40"/>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x14ac:dyDescent="0.2">
      <c r="A976" s="22"/>
      <c r="B976" s="40"/>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x14ac:dyDescent="0.2">
      <c r="A977" s="22"/>
      <c r="B977" s="40"/>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x14ac:dyDescent="0.2">
      <c r="A978" s="22"/>
      <c r="B978" s="40"/>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x14ac:dyDescent="0.2">
      <c r="A979" s="22"/>
      <c r="B979" s="40"/>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x14ac:dyDescent="0.2">
      <c r="A980" s="22"/>
      <c r="B980" s="40"/>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x14ac:dyDescent="0.2">
      <c r="A981" s="22"/>
      <c r="B981" s="40"/>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x14ac:dyDescent="0.2">
      <c r="A982" s="22"/>
      <c r="B982" s="40"/>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x14ac:dyDescent="0.2">
      <c r="A983" s="22"/>
      <c r="B983" s="40"/>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x14ac:dyDescent="0.2">
      <c r="A984" s="22"/>
      <c r="B984" s="40"/>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x14ac:dyDescent="0.2">
      <c r="A985" s="22"/>
      <c r="B985" s="40"/>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x14ac:dyDescent="0.2">
      <c r="A986" s="22"/>
      <c r="B986" s="40"/>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x14ac:dyDescent="0.2">
      <c r="A987" s="22"/>
      <c r="B987" s="40"/>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x14ac:dyDescent="0.2">
      <c r="A988" s="22"/>
      <c r="B988" s="40"/>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x14ac:dyDescent="0.2">
      <c r="A989" s="22"/>
      <c r="B989" s="40"/>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x14ac:dyDescent="0.2">
      <c r="A990" s="22"/>
      <c r="B990" s="40"/>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x14ac:dyDescent="0.2">
      <c r="A991" s="22"/>
      <c r="B991" s="40"/>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x14ac:dyDescent="0.2">
      <c r="A992" s="22"/>
      <c r="B992" s="40"/>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x14ac:dyDescent="0.2">
      <c r="A993" s="22"/>
      <c r="B993" s="40"/>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x14ac:dyDescent="0.2">
      <c r="A994" s="22"/>
      <c r="B994" s="40"/>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x14ac:dyDescent="0.2">
      <c r="F995" s="22"/>
      <c r="G995" s="22"/>
      <c r="H995" s="22"/>
      <c r="I995" s="22"/>
      <c r="J995" s="22"/>
      <c r="K995" s="22"/>
      <c r="L995" s="22"/>
      <c r="M995" s="22"/>
      <c r="N995" s="22"/>
      <c r="O995" s="22"/>
      <c r="P995" s="22"/>
      <c r="Q995" s="22"/>
      <c r="R995" s="22"/>
      <c r="S995" s="22"/>
      <c r="T995" s="22"/>
      <c r="U995" s="22"/>
      <c r="V995" s="22"/>
      <c r="W995" s="22"/>
      <c r="X995" s="22"/>
      <c r="Y995" s="22"/>
      <c r="Z995" s="22"/>
    </row>
    <row r="996" spans="1:26" x14ac:dyDescent="0.2">
      <c r="F996" s="22"/>
      <c r="G996" s="22"/>
      <c r="H996" s="22"/>
      <c r="I996" s="22"/>
      <c r="J996" s="22"/>
      <c r="K996" s="22"/>
      <c r="L996" s="22"/>
      <c r="M996" s="22"/>
      <c r="N996" s="22"/>
      <c r="O996" s="22"/>
      <c r="P996" s="22"/>
      <c r="Q996" s="22"/>
      <c r="R996" s="22"/>
      <c r="S996" s="22"/>
      <c r="T996" s="22"/>
      <c r="U996" s="22"/>
      <c r="V996" s="22"/>
      <c r="W996" s="22"/>
      <c r="X996" s="22"/>
      <c r="Y996" s="22"/>
      <c r="Z996" s="22"/>
    </row>
  </sheetData>
  <mergeCells count="9">
    <mergeCell ref="A45:D45"/>
    <mergeCell ref="F6:F16"/>
    <mergeCell ref="A21:F21"/>
    <mergeCell ref="A29:D29"/>
    <mergeCell ref="A2:E2"/>
    <mergeCell ref="A3:E3"/>
    <mergeCell ref="A4:E4"/>
    <mergeCell ref="A22:F22"/>
    <mergeCell ref="A41:D41"/>
  </mergeCells>
  <pageMargins left="0.51181102362204722" right="0" top="0.35433070866141736" bottom="0.15748031496062992" header="0.31496062992125984" footer="0.31496062992125984"/>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view="pageBreakPreview" topLeftCell="A25" zoomScale="60" zoomScaleNormal="70" workbookViewId="0">
      <selection activeCell="E27" sqref="E27"/>
    </sheetView>
  </sheetViews>
  <sheetFormatPr defaultColWidth="9.140625" defaultRowHeight="14.25" x14ac:dyDescent="0.25"/>
  <cols>
    <col min="1" max="1" width="7.140625" style="48" customWidth="1"/>
    <col min="2" max="2" width="32" style="48" customWidth="1"/>
    <col min="3" max="3" width="14.140625" style="48" customWidth="1"/>
    <col min="4" max="4" width="23.140625" style="48" customWidth="1"/>
    <col min="5" max="5" width="13.7109375" style="48" customWidth="1"/>
    <col min="6" max="6" width="12.85546875" style="48" customWidth="1"/>
    <col min="7" max="7" width="32.42578125" style="48" customWidth="1"/>
    <col min="8" max="16384" width="9.140625" style="48"/>
  </cols>
  <sheetData>
    <row r="1" spans="1:6" x14ac:dyDescent="0.25">
      <c r="F1" s="250" t="s">
        <v>685</v>
      </c>
    </row>
    <row r="2" spans="1:6" x14ac:dyDescent="0.25">
      <c r="A2" s="464" t="s">
        <v>82</v>
      </c>
      <c r="B2" s="464"/>
      <c r="C2" s="464"/>
      <c r="D2" s="464"/>
      <c r="E2" s="464"/>
      <c r="F2" s="464"/>
    </row>
    <row r="3" spans="1:6" x14ac:dyDescent="0.25">
      <c r="A3" s="464" t="s">
        <v>576</v>
      </c>
      <c r="B3" s="464"/>
      <c r="C3" s="464"/>
      <c r="D3" s="464"/>
      <c r="E3" s="464"/>
      <c r="F3" s="464"/>
    </row>
    <row r="4" spans="1:6" x14ac:dyDescent="0.25">
      <c r="A4" s="464" t="s">
        <v>577</v>
      </c>
      <c r="B4" s="464"/>
      <c r="C4" s="464"/>
      <c r="D4" s="464"/>
      <c r="E4" s="464"/>
      <c r="F4" s="464"/>
    </row>
    <row r="5" spans="1:6" ht="28.5" x14ac:dyDescent="0.25">
      <c r="A5" s="185" t="s">
        <v>3</v>
      </c>
      <c r="B5" s="179" t="s">
        <v>4</v>
      </c>
      <c r="C5" s="176" t="s">
        <v>578</v>
      </c>
      <c r="D5" s="177" t="s">
        <v>579</v>
      </c>
      <c r="E5" s="180" t="s">
        <v>580</v>
      </c>
      <c r="F5" s="180" t="s">
        <v>581</v>
      </c>
    </row>
    <row r="6" spans="1:6" ht="28.5" x14ac:dyDescent="0.25">
      <c r="A6" s="154">
        <v>1</v>
      </c>
      <c r="B6" s="178" t="s">
        <v>582</v>
      </c>
      <c r="C6" s="29">
        <v>5</v>
      </c>
      <c r="D6" s="29">
        <v>2</v>
      </c>
      <c r="E6" s="182">
        <v>7</v>
      </c>
      <c r="F6" s="182">
        <v>2</v>
      </c>
    </row>
    <row r="7" spans="1:6" ht="34.5" customHeight="1" x14ac:dyDescent="0.25">
      <c r="A7" s="154">
        <v>2</v>
      </c>
      <c r="B7" s="178" t="s">
        <v>583</v>
      </c>
      <c r="C7" s="29">
        <v>5</v>
      </c>
      <c r="D7" s="29">
        <v>1</v>
      </c>
      <c r="E7" s="182">
        <v>6</v>
      </c>
      <c r="F7" s="182">
        <v>2</v>
      </c>
    </row>
    <row r="8" spans="1:6" x14ac:dyDescent="0.25">
      <c r="A8" s="154">
        <v>3</v>
      </c>
      <c r="B8" s="178" t="s">
        <v>8</v>
      </c>
      <c r="C8" s="29">
        <v>0</v>
      </c>
      <c r="D8" s="29">
        <v>0</v>
      </c>
      <c r="E8" s="182">
        <v>0</v>
      </c>
      <c r="F8" s="182">
        <v>0</v>
      </c>
    </row>
    <row r="9" spans="1:6" ht="42" customHeight="1" x14ac:dyDescent="0.25">
      <c r="A9" s="154">
        <v>4</v>
      </c>
      <c r="B9" s="178" t="s">
        <v>584</v>
      </c>
      <c r="C9" s="29">
        <v>10</v>
      </c>
      <c r="D9" s="29">
        <v>2</v>
      </c>
      <c r="E9" s="182">
        <v>12</v>
      </c>
      <c r="F9" s="182">
        <v>5</v>
      </c>
    </row>
    <row r="10" spans="1:6" ht="39.75" customHeight="1" x14ac:dyDescent="0.25">
      <c r="A10" s="154">
        <v>5</v>
      </c>
      <c r="B10" s="178" t="s">
        <v>585</v>
      </c>
      <c r="C10" s="186">
        <v>0.67</v>
      </c>
      <c r="D10" s="186">
        <v>0.03</v>
      </c>
      <c r="E10" s="187">
        <v>0.7</v>
      </c>
      <c r="F10" s="187">
        <v>0.1</v>
      </c>
    </row>
    <row r="11" spans="1:6" ht="35.25" customHeight="1" x14ac:dyDescent="0.25">
      <c r="A11" s="154" t="s">
        <v>586</v>
      </c>
      <c r="B11" s="178" t="s">
        <v>587</v>
      </c>
      <c r="C11" s="29">
        <v>10</v>
      </c>
      <c r="D11" s="29">
        <v>0</v>
      </c>
      <c r="E11" s="182">
        <v>10</v>
      </c>
      <c r="F11" s="182">
        <v>0</v>
      </c>
    </row>
    <row r="12" spans="1:6" ht="51" customHeight="1" x14ac:dyDescent="0.25">
      <c r="A12" s="154">
        <v>6</v>
      </c>
      <c r="B12" s="178" t="s">
        <v>588</v>
      </c>
      <c r="C12" s="186">
        <v>0.64</v>
      </c>
      <c r="D12" s="186">
        <v>0.01</v>
      </c>
      <c r="E12" s="187">
        <v>0.65</v>
      </c>
      <c r="F12" s="187">
        <v>0.02</v>
      </c>
    </row>
    <row r="13" spans="1:6" ht="27" customHeight="1" x14ac:dyDescent="0.25">
      <c r="A13" s="154" t="s">
        <v>589</v>
      </c>
      <c r="B13" s="178" t="s">
        <v>590</v>
      </c>
      <c r="C13" s="29">
        <v>5</v>
      </c>
      <c r="D13" s="29">
        <v>0</v>
      </c>
      <c r="E13" s="182">
        <v>5</v>
      </c>
      <c r="F13" s="182">
        <v>0</v>
      </c>
    </row>
    <row r="14" spans="1:6" ht="52.5" customHeight="1" x14ac:dyDescent="0.25">
      <c r="A14" s="154">
        <v>7</v>
      </c>
      <c r="B14" s="178" t="s">
        <v>591</v>
      </c>
      <c r="C14" s="186">
        <v>0.65</v>
      </c>
      <c r="D14" s="186">
        <v>0.05</v>
      </c>
      <c r="E14" s="187">
        <v>0.7</v>
      </c>
      <c r="F14" s="187">
        <v>0.09</v>
      </c>
    </row>
    <row r="15" spans="1:6" ht="28.5" customHeight="1" thickBot="1" x14ac:dyDescent="0.3">
      <c r="A15" s="188" t="s">
        <v>592</v>
      </c>
      <c r="B15" s="189" t="s">
        <v>593</v>
      </c>
      <c r="C15" s="190">
        <v>0</v>
      </c>
      <c r="D15" s="190">
        <v>0</v>
      </c>
      <c r="E15" s="182">
        <v>0</v>
      </c>
      <c r="F15" s="182">
        <v>0</v>
      </c>
    </row>
    <row r="16" spans="1:6" ht="15" thickBot="1" x14ac:dyDescent="0.25">
      <c r="A16" s="191"/>
      <c r="B16" s="192"/>
      <c r="C16" s="193"/>
      <c r="D16" s="194"/>
      <c r="E16" s="194"/>
      <c r="F16" s="194"/>
    </row>
    <row r="17" spans="1:7" x14ac:dyDescent="0.25">
      <c r="C17" s="86"/>
      <c r="D17" s="86"/>
      <c r="E17" s="86"/>
    </row>
    <row r="18" spans="1:7" x14ac:dyDescent="0.25">
      <c r="A18" s="432" t="s">
        <v>594</v>
      </c>
      <c r="B18" s="432"/>
      <c r="C18" s="432"/>
      <c r="D18" s="432"/>
      <c r="E18" s="432"/>
      <c r="F18" s="432"/>
    </row>
    <row r="19" spans="1:7" x14ac:dyDescent="0.25">
      <c r="A19" s="464" t="s">
        <v>595</v>
      </c>
      <c r="B19" s="464"/>
      <c r="C19" s="464"/>
      <c r="D19" s="464"/>
      <c r="E19" s="464"/>
      <c r="F19" s="464"/>
      <c r="G19" s="195"/>
    </row>
    <row r="20" spans="1:7" ht="79.5" customHeight="1" x14ac:dyDescent="0.25">
      <c r="A20" s="200" t="s">
        <v>3</v>
      </c>
      <c r="B20" s="179" t="s">
        <v>9</v>
      </c>
      <c r="C20" s="179" t="s">
        <v>10</v>
      </c>
      <c r="D20" s="179" t="s">
        <v>2</v>
      </c>
      <c r="E20" s="179" t="s">
        <v>638</v>
      </c>
      <c r="F20" s="179" t="s">
        <v>11</v>
      </c>
    </row>
    <row r="21" spans="1:7" ht="42.75" x14ac:dyDescent="0.2">
      <c r="A21" s="197">
        <v>1</v>
      </c>
      <c r="B21" s="181" t="s">
        <v>596</v>
      </c>
      <c r="C21" s="29" t="s">
        <v>597</v>
      </c>
      <c r="D21" s="181" t="s">
        <v>598</v>
      </c>
      <c r="E21" s="29" t="s">
        <v>599</v>
      </c>
      <c r="F21" s="29">
        <v>51</v>
      </c>
    </row>
    <row r="22" spans="1:7" ht="42.75" x14ac:dyDescent="0.2">
      <c r="A22" s="197">
        <v>2</v>
      </c>
      <c r="B22" s="181" t="s">
        <v>600</v>
      </c>
      <c r="C22" s="29" t="s">
        <v>597</v>
      </c>
      <c r="D22" s="181" t="s">
        <v>601</v>
      </c>
      <c r="E22" s="29" t="s">
        <v>602</v>
      </c>
      <c r="F22" s="29">
        <v>30</v>
      </c>
    </row>
    <row r="23" spans="1:7" ht="57" x14ac:dyDescent="0.2">
      <c r="A23" s="197">
        <v>3</v>
      </c>
      <c r="B23" s="181" t="s">
        <v>603</v>
      </c>
      <c r="C23" s="29" t="s">
        <v>604</v>
      </c>
      <c r="D23" s="181" t="s">
        <v>601</v>
      </c>
      <c r="E23" s="29" t="s">
        <v>605</v>
      </c>
      <c r="F23" s="29">
        <v>65</v>
      </c>
    </row>
    <row r="24" spans="1:7" x14ac:dyDescent="0.2">
      <c r="A24" s="29"/>
      <c r="B24" s="181"/>
      <c r="C24" s="29"/>
      <c r="D24" s="181"/>
      <c r="E24" s="29"/>
      <c r="F24" s="29"/>
    </row>
    <row r="25" spans="1:7" x14ac:dyDescent="0.2">
      <c r="A25" s="197"/>
      <c r="B25" s="181"/>
      <c r="C25" s="29"/>
      <c r="D25" s="181"/>
      <c r="E25" s="29"/>
      <c r="F25" s="29"/>
    </row>
    <row r="26" spans="1:7" x14ac:dyDescent="0.2">
      <c r="A26" s="197"/>
      <c r="B26" s="181"/>
      <c r="C26" s="29"/>
      <c r="D26" s="178"/>
      <c r="E26" s="198"/>
      <c r="F26" s="29"/>
    </row>
    <row r="27" spans="1:7" ht="15" thickBot="1" x14ac:dyDescent="0.3"/>
    <row r="28" spans="1:7" x14ac:dyDescent="0.25">
      <c r="A28" s="472" t="s">
        <v>606</v>
      </c>
      <c r="B28" s="473"/>
      <c r="C28" s="474"/>
      <c r="D28" s="475"/>
    </row>
    <row r="29" spans="1:7" ht="28.5" x14ac:dyDescent="0.25">
      <c r="A29" s="196" t="s">
        <v>3</v>
      </c>
      <c r="B29" s="179" t="s">
        <v>607</v>
      </c>
      <c r="C29" s="176" t="s">
        <v>60</v>
      </c>
      <c r="D29" s="180" t="s">
        <v>608</v>
      </c>
    </row>
    <row r="30" spans="1:7" x14ac:dyDescent="0.25">
      <c r="A30" s="178"/>
      <c r="B30" s="178"/>
      <c r="C30" s="178"/>
      <c r="D30" s="178"/>
    </row>
    <row r="31" spans="1:7" x14ac:dyDescent="0.25">
      <c r="A31" s="178"/>
      <c r="B31" s="178"/>
      <c r="C31" s="29"/>
      <c r="D31" s="29"/>
      <c r="E31" s="86"/>
      <c r="F31" s="86"/>
    </row>
    <row r="32" spans="1:7" ht="15" thickBot="1" x14ac:dyDescent="0.3"/>
    <row r="33" spans="1:5" x14ac:dyDescent="0.25">
      <c r="A33" s="472" t="s">
        <v>609</v>
      </c>
      <c r="B33" s="473"/>
      <c r="C33" s="474"/>
      <c r="D33" s="475"/>
    </row>
    <row r="34" spans="1:5" ht="28.5" x14ac:dyDescent="0.25">
      <c r="A34" s="196" t="s">
        <v>3</v>
      </c>
      <c r="B34" s="179" t="s">
        <v>610</v>
      </c>
      <c r="C34" s="176" t="s">
        <v>611</v>
      </c>
      <c r="D34" s="180" t="s">
        <v>612</v>
      </c>
    </row>
    <row r="35" spans="1:5" ht="28.5" x14ac:dyDescent="0.25">
      <c r="A35" s="154">
        <v>1</v>
      </c>
      <c r="B35" s="159" t="s">
        <v>613</v>
      </c>
      <c r="C35" s="160" t="s">
        <v>614</v>
      </c>
      <c r="D35" s="182" t="s">
        <v>615</v>
      </c>
    </row>
    <row r="36" spans="1:5" ht="28.5" x14ac:dyDescent="0.25">
      <c r="A36" s="154">
        <v>2</v>
      </c>
      <c r="B36" s="159" t="s">
        <v>616</v>
      </c>
      <c r="C36" s="160" t="s">
        <v>614</v>
      </c>
      <c r="D36" s="182" t="s">
        <v>615</v>
      </c>
    </row>
    <row r="37" spans="1:5" x14ac:dyDescent="0.25">
      <c r="A37" s="86"/>
      <c r="C37" s="86"/>
      <c r="D37" s="86"/>
    </row>
    <row r="39" spans="1:5" x14ac:dyDescent="0.25">
      <c r="A39" s="464" t="s">
        <v>617</v>
      </c>
      <c r="B39" s="464"/>
      <c r="C39" s="464"/>
      <c r="D39" s="464"/>
      <c r="E39" s="464"/>
    </row>
    <row r="40" spans="1:5" ht="28.5" x14ac:dyDescent="0.25">
      <c r="A40" s="183" t="s">
        <v>3</v>
      </c>
      <c r="B40" s="184" t="s">
        <v>618</v>
      </c>
      <c r="C40" s="199" t="s">
        <v>10</v>
      </c>
      <c r="D40" s="476" t="s">
        <v>619</v>
      </c>
      <c r="E40" s="477"/>
    </row>
    <row r="41" spans="1:5" x14ac:dyDescent="0.25">
      <c r="A41" s="463">
        <v>1</v>
      </c>
      <c r="B41" s="463" t="s">
        <v>620</v>
      </c>
      <c r="C41" s="463" t="s">
        <v>621</v>
      </c>
      <c r="D41" s="466" t="s">
        <v>622</v>
      </c>
      <c r="E41" s="467"/>
    </row>
    <row r="42" spans="1:5" x14ac:dyDescent="0.25">
      <c r="A42" s="463"/>
      <c r="B42" s="463"/>
      <c r="C42" s="463"/>
      <c r="D42" s="468"/>
      <c r="E42" s="469"/>
    </row>
    <row r="43" spans="1:5" x14ac:dyDescent="0.25">
      <c r="A43" s="463"/>
      <c r="B43" s="463"/>
      <c r="C43" s="463"/>
      <c r="D43" s="468"/>
      <c r="E43" s="469"/>
    </row>
    <row r="44" spans="1:5" x14ac:dyDescent="0.25">
      <c r="A44" s="463"/>
      <c r="B44" s="463"/>
      <c r="C44" s="463"/>
      <c r="D44" s="468"/>
      <c r="E44" s="469"/>
    </row>
    <row r="45" spans="1:5" x14ac:dyDescent="0.25">
      <c r="A45" s="463"/>
      <c r="B45" s="463"/>
      <c r="C45" s="463"/>
      <c r="D45" s="468"/>
      <c r="E45" s="469"/>
    </row>
    <row r="46" spans="1:5" x14ac:dyDescent="0.25">
      <c r="A46" s="463"/>
      <c r="B46" s="463"/>
      <c r="C46" s="463"/>
      <c r="D46" s="468"/>
      <c r="E46" s="469"/>
    </row>
    <row r="47" spans="1:5" ht="125.25" customHeight="1" x14ac:dyDescent="0.25">
      <c r="A47" s="463"/>
      <c r="B47" s="463"/>
      <c r="C47" s="463"/>
      <c r="D47" s="470"/>
      <c r="E47" s="471"/>
    </row>
    <row r="48" spans="1:5" x14ac:dyDescent="0.25">
      <c r="A48" s="463">
        <v>2</v>
      </c>
      <c r="B48" s="463" t="s">
        <v>623</v>
      </c>
      <c r="C48" s="463" t="s">
        <v>624</v>
      </c>
      <c r="D48" s="466" t="s">
        <v>637</v>
      </c>
      <c r="E48" s="467"/>
    </row>
    <row r="49" spans="1:5" x14ac:dyDescent="0.25">
      <c r="A49" s="463"/>
      <c r="B49" s="463"/>
      <c r="C49" s="463"/>
      <c r="D49" s="468"/>
      <c r="E49" s="469"/>
    </row>
    <row r="50" spans="1:5" x14ac:dyDescent="0.25">
      <c r="A50" s="463"/>
      <c r="B50" s="463"/>
      <c r="C50" s="463"/>
      <c r="D50" s="468"/>
      <c r="E50" s="469"/>
    </row>
    <row r="51" spans="1:5" x14ac:dyDescent="0.25">
      <c r="A51" s="463"/>
      <c r="B51" s="463"/>
      <c r="C51" s="463"/>
      <c r="D51" s="468"/>
      <c r="E51" s="469"/>
    </row>
    <row r="52" spans="1:5" x14ac:dyDescent="0.25">
      <c r="A52" s="463"/>
      <c r="B52" s="463"/>
      <c r="C52" s="463"/>
      <c r="D52" s="468"/>
      <c r="E52" s="469"/>
    </row>
    <row r="53" spans="1:5" ht="111" customHeight="1" x14ac:dyDescent="0.25">
      <c r="A53" s="463"/>
      <c r="B53" s="463"/>
      <c r="C53" s="463"/>
      <c r="D53" s="470"/>
      <c r="E53" s="471"/>
    </row>
    <row r="54" spans="1:5" x14ac:dyDescent="0.25">
      <c r="A54" s="463">
        <v>3</v>
      </c>
      <c r="B54" s="463" t="s">
        <v>625</v>
      </c>
      <c r="C54" s="463" t="s">
        <v>626</v>
      </c>
      <c r="D54" s="463" t="s">
        <v>627</v>
      </c>
      <c r="E54" s="463"/>
    </row>
    <row r="55" spans="1:5" x14ac:dyDescent="0.25">
      <c r="A55" s="463"/>
      <c r="B55" s="463"/>
      <c r="C55" s="463"/>
      <c r="D55" s="463"/>
      <c r="E55" s="463"/>
    </row>
    <row r="56" spans="1:5" x14ac:dyDescent="0.25">
      <c r="A56" s="463"/>
      <c r="B56" s="463"/>
      <c r="C56" s="463"/>
      <c r="D56" s="463"/>
      <c r="E56" s="463"/>
    </row>
    <row r="57" spans="1:5" x14ac:dyDescent="0.25">
      <c r="A57" s="463"/>
      <c r="B57" s="463"/>
      <c r="C57" s="463"/>
      <c r="D57" s="463"/>
      <c r="E57" s="463"/>
    </row>
    <row r="58" spans="1:5" x14ac:dyDescent="0.25">
      <c r="A58" s="463"/>
      <c r="B58" s="463"/>
      <c r="C58" s="463"/>
      <c r="D58" s="463"/>
      <c r="E58" s="463"/>
    </row>
    <row r="59" spans="1:5" x14ac:dyDescent="0.25">
      <c r="A59" s="463"/>
      <c r="B59" s="463"/>
      <c r="C59" s="463"/>
      <c r="D59" s="463"/>
      <c r="E59" s="463"/>
    </row>
    <row r="60" spans="1:5" x14ac:dyDescent="0.25">
      <c r="A60" s="86"/>
      <c r="B60" s="86"/>
      <c r="C60" s="86"/>
      <c r="D60" s="86"/>
      <c r="E60" s="86"/>
    </row>
    <row r="62" spans="1:5" x14ac:dyDescent="0.25">
      <c r="A62" s="464" t="s">
        <v>628</v>
      </c>
      <c r="B62" s="464"/>
      <c r="C62" s="464"/>
      <c r="D62" s="464"/>
      <c r="E62" s="464"/>
    </row>
    <row r="63" spans="1:5" ht="28.5" x14ac:dyDescent="0.25">
      <c r="A63" s="200" t="s">
        <v>3</v>
      </c>
      <c r="B63" s="179" t="s">
        <v>629</v>
      </c>
      <c r="C63" s="179" t="s">
        <v>10</v>
      </c>
      <c r="D63" s="465" t="s">
        <v>630</v>
      </c>
      <c r="E63" s="465"/>
    </row>
    <row r="64" spans="1:5" ht="51" customHeight="1" x14ac:dyDescent="0.25">
      <c r="A64" s="29">
        <v>1</v>
      </c>
      <c r="B64" s="178" t="s">
        <v>631</v>
      </c>
      <c r="C64" s="29" t="s">
        <v>632</v>
      </c>
      <c r="D64" s="463" t="s">
        <v>633</v>
      </c>
      <c r="E64" s="463"/>
    </row>
    <row r="65" spans="1:5" ht="45" customHeight="1" x14ac:dyDescent="0.25">
      <c r="A65" s="29">
        <v>2</v>
      </c>
      <c r="B65" s="178" t="s">
        <v>634</v>
      </c>
      <c r="C65" s="29" t="s">
        <v>635</v>
      </c>
      <c r="D65" s="463" t="s">
        <v>636</v>
      </c>
      <c r="E65" s="463"/>
    </row>
    <row r="66" spans="1:5" x14ac:dyDescent="0.25">
      <c r="A66" s="29">
        <v>3</v>
      </c>
      <c r="B66" s="178"/>
      <c r="C66" s="29"/>
      <c r="D66" s="463"/>
      <c r="E66" s="463"/>
    </row>
    <row r="67" spans="1:5" x14ac:dyDescent="0.25">
      <c r="A67" s="29">
        <v>4</v>
      </c>
      <c r="B67" s="178"/>
      <c r="C67" s="178"/>
      <c r="D67" s="463"/>
      <c r="E67" s="463"/>
    </row>
    <row r="68" spans="1:5" x14ac:dyDescent="0.25">
      <c r="A68" s="29">
        <v>5</v>
      </c>
      <c r="B68" s="178"/>
      <c r="C68" s="178"/>
      <c r="D68" s="463"/>
      <c r="E68" s="463"/>
    </row>
  </sheetData>
  <mergeCells count="28">
    <mergeCell ref="A28:D28"/>
    <mergeCell ref="A2:F2"/>
    <mergeCell ref="A3:F3"/>
    <mergeCell ref="A4:F4"/>
    <mergeCell ref="A18:F18"/>
    <mergeCell ref="A19:F19"/>
    <mergeCell ref="A33:D33"/>
    <mergeCell ref="A39:E39"/>
    <mergeCell ref="D40:E40"/>
    <mergeCell ref="A41:A47"/>
    <mergeCell ref="B41:B47"/>
    <mergeCell ref="C41:C47"/>
    <mergeCell ref="D41:E47"/>
    <mergeCell ref="A48:A53"/>
    <mergeCell ref="B48:B53"/>
    <mergeCell ref="C48:C53"/>
    <mergeCell ref="D48:E53"/>
    <mergeCell ref="A54:A59"/>
    <mergeCell ref="B54:B59"/>
    <mergeCell ref="C54:C59"/>
    <mergeCell ref="D54:E59"/>
    <mergeCell ref="D68:E68"/>
    <mergeCell ref="A62:E62"/>
    <mergeCell ref="D63:E63"/>
    <mergeCell ref="D64:E64"/>
    <mergeCell ref="D65:E65"/>
    <mergeCell ref="D66:E66"/>
    <mergeCell ref="D67:E67"/>
  </mergeCells>
  <pageMargins left="0.51181102362204722" right="0.11811023622047245" top="0.55118110236220474" bottom="0.35433070866141736" header="0.31496062992125984" footer="0.31496062992125984"/>
  <pageSetup scale="76" orientation="portrait" r:id="rId1"/>
  <rowBreaks count="1" manualBreakCount="1">
    <brk id="3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topLeftCell="A4" workbookViewId="0">
      <selection activeCell="F14" sqref="F14"/>
    </sheetView>
  </sheetViews>
  <sheetFormatPr defaultColWidth="10.42578125" defaultRowHeight="15" x14ac:dyDescent="0.25"/>
  <cols>
    <col min="1" max="1" width="9.28515625" style="174" bestFit="1" customWidth="1"/>
    <col min="2" max="2" width="39.85546875" style="174" customWidth="1"/>
    <col min="3" max="3" width="25.5703125" style="174" bestFit="1" customWidth="1"/>
    <col min="4" max="4" width="23.5703125" style="174" bestFit="1" customWidth="1"/>
    <col min="5" max="5" width="16.28515625" style="174" bestFit="1" customWidth="1"/>
    <col min="6" max="6" width="37" style="174" customWidth="1"/>
    <col min="7" max="9" width="10.42578125" style="174"/>
    <col min="10" max="10" width="43.140625" style="174" customWidth="1"/>
    <col min="11" max="16384" width="10.42578125" style="174"/>
  </cols>
  <sheetData>
    <row r="1" spans="1:10" ht="15.75" thickBot="1" x14ac:dyDescent="0.3">
      <c r="D1" s="271" t="s">
        <v>709</v>
      </c>
    </row>
    <row r="2" spans="1:10" x14ac:dyDescent="0.25">
      <c r="A2" s="484" t="s">
        <v>686</v>
      </c>
      <c r="B2" s="485"/>
      <c r="C2" s="485"/>
      <c r="D2" s="486"/>
      <c r="E2" s="272"/>
    </row>
    <row r="3" spans="1:10" x14ac:dyDescent="0.25">
      <c r="A3" s="487" t="s">
        <v>576</v>
      </c>
      <c r="B3" s="488"/>
      <c r="C3" s="488"/>
      <c r="D3" s="489"/>
      <c r="E3" s="272"/>
    </row>
    <row r="4" spans="1:10" x14ac:dyDescent="0.25">
      <c r="A4" s="487" t="s">
        <v>687</v>
      </c>
      <c r="B4" s="488"/>
      <c r="C4" s="488"/>
      <c r="D4" s="489"/>
      <c r="E4" s="272"/>
    </row>
    <row r="5" spans="1:10" x14ac:dyDescent="0.25">
      <c r="A5" s="273" t="s">
        <v>3</v>
      </c>
      <c r="B5" s="274" t="s">
        <v>4</v>
      </c>
      <c r="C5" s="274" t="s">
        <v>688</v>
      </c>
      <c r="D5" s="275">
        <v>46174</v>
      </c>
    </row>
    <row r="6" spans="1:10" ht="30" x14ac:dyDescent="0.2">
      <c r="A6" s="276">
        <v>1</v>
      </c>
      <c r="B6" s="277" t="s">
        <v>689</v>
      </c>
      <c r="C6" s="278">
        <v>9</v>
      </c>
      <c r="D6" s="279">
        <v>0</v>
      </c>
    </row>
    <row r="7" spans="1:10" x14ac:dyDescent="0.25">
      <c r="A7" s="276">
        <v>2</v>
      </c>
      <c r="B7" s="280" t="s">
        <v>690</v>
      </c>
      <c r="C7" s="278">
        <v>0</v>
      </c>
      <c r="D7" s="279">
        <v>0</v>
      </c>
      <c r="J7" s="256"/>
    </row>
    <row r="8" spans="1:10" x14ac:dyDescent="0.25">
      <c r="A8" s="276">
        <v>3</v>
      </c>
      <c r="B8" s="280" t="s">
        <v>8</v>
      </c>
      <c r="C8" s="278">
        <v>2</v>
      </c>
      <c r="D8" s="279">
        <v>0</v>
      </c>
      <c r="J8" s="256"/>
    </row>
    <row r="9" spans="1:10" ht="30" x14ac:dyDescent="0.25">
      <c r="A9" s="276">
        <v>4</v>
      </c>
      <c r="B9" s="280" t="s">
        <v>691</v>
      </c>
      <c r="C9" s="278">
        <v>1</v>
      </c>
      <c r="D9" s="279">
        <v>1</v>
      </c>
      <c r="J9" s="256"/>
    </row>
    <row r="10" spans="1:10" x14ac:dyDescent="0.25">
      <c r="A10" s="276">
        <v>5</v>
      </c>
      <c r="B10" s="280" t="s">
        <v>692</v>
      </c>
      <c r="C10" s="278">
        <v>0</v>
      </c>
      <c r="D10" s="279">
        <v>0</v>
      </c>
      <c r="J10" s="256"/>
    </row>
    <row r="11" spans="1:10" x14ac:dyDescent="0.25">
      <c r="A11" s="276">
        <v>6</v>
      </c>
      <c r="B11" s="280" t="s">
        <v>693</v>
      </c>
      <c r="C11" s="278">
        <v>91</v>
      </c>
      <c r="D11" s="279">
        <v>8</v>
      </c>
      <c r="J11" s="256"/>
    </row>
    <row r="12" spans="1:10" ht="15.75" thickBot="1" x14ac:dyDescent="0.3">
      <c r="A12" s="281">
        <v>7</v>
      </c>
      <c r="B12" s="282" t="s">
        <v>694</v>
      </c>
      <c r="C12" s="259">
        <v>2</v>
      </c>
      <c r="D12" s="260">
        <v>2</v>
      </c>
    </row>
    <row r="13" spans="1:10" x14ac:dyDescent="0.25">
      <c r="C13" s="175"/>
      <c r="D13" s="175"/>
    </row>
    <row r="14" spans="1:10" ht="45" x14ac:dyDescent="0.25">
      <c r="A14" s="272" t="s">
        <v>695</v>
      </c>
      <c r="B14" s="272" t="s">
        <v>696</v>
      </c>
      <c r="C14" s="175"/>
      <c r="D14" s="175"/>
    </row>
    <row r="15" spans="1:10" x14ac:dyDescent="0.25">
      <c r="C15" s="175"/>
      <c r="D15" s="175"/>
    </row>
    <row r="16" spans="1:10" ht="15.75" thickBot="1" x14ac:dyDescent="0.3">
      <c r="A16" s="490" t="s">
        <v>594</v>
      </c>
      <c r="B16" s="490"/>
      <c r="C16" s="490"/>
      <c r="D16" s="490"/>
      <c r="E16" s="490"/>
    </row>
    <row r="17" spans="1:6" x14ac:dyDescent="0.25">
      <c r="A17" s="484" t="s">
        <v>697</v>
      </c>
      <c r="B17" s="485"/>
      <c r="C17" s="485"/>
      <c r="D17" s="485"/>
      <c r="E17" s="486"/>
      <c r="F17" s="272"/>
    </row>
    <row r="18" spans="1:6" ht="30" x14ac:dyDescent="0.25">
      <c r="A18" s="283" t="s">
        <v>3</v>
      </c>
      <c r="B18" s="274" t="s">
        <v>9</v>
      </c>
      <c r="C18" s="274" t="s">
        <v>10</v>
      </c>
      <c r="D18" s="274" t="s">
        <v>2</v>
      </c>
      <c r="E18" s="257" t="s">
        <v>11</v>
      </c>
    </row>
    <row r="19" spans="1:6" ht="15.75" thickBot="1" x14ac:dyDescent="0.3">
      <c r="A19" s="284"/>
      <c r="B19" s="258"/>
      <c r="C19" s="259"/>
      <c r="D19" s="259"/>
      <c r="E19" s="260"/>
    </row>
    <row r="20" spans="1:6" x14ac:dyDescent="0.25">
      <c r="A20" s="175"/>
      <c r="B20" s="175"/>
      <c r="C20" s="175"/>
      <c r="D20" s="175"/>
      <c r="E20" s="175"/>
    </row>
    <row r="21" spans="1:6" ht="15.75" thickBot="1" x14ac:dyDescent="0.3">
      <c r="A21" s="175"/>
      <c r="B21" s="175"/>
      <c r="C21" s="175"/>
      <c r="D21" s="175"/>
      <c r="E21" s="175"/>
    </row>
    <row r="22" spans="1:6" x14ac:dyDescent="0.25">
      <c r="A22" s="478" t="s">
        <v>606</v>
      </c>
      <c r="B22" s="479"/>
      <c r="C22" s="480"/>
    </row>
    <row r="23" spans="1:6" x14ac:dyDescent="0.25">
      <c r="A23" s="283" t="s">
        <v>3</v>
      </c>
      <c r="B23" s="274" t="s">
        <v>0</v>
      </c>
      <c r="C23" s="257" t="s">
        <v>698</v>
      </c>
    </row>
    <row r="24" spans="1:6" ht="15.75" thickBot="1" x14ac:dyDescent="0.25">
      <c r="A24" s="284"/>
      <c r="B24" s="261"/>
      <c r="C24" s="262"/>
    </row>
    <row r="25" spans="1:6" x14ac:dyDescent="0.2">
      <c r="A25" s="175"/>
      <c r="B25" s="263"/>
      <c r="C25" s="264"/>
    </row>
    <row r="27" spans="1:6" x14ac:dyDescent="0.25">
      <c r="A27" s="478" t="s">
        <v>609</v>
      </c>
      <c r="B27" s="479"/>
      <c r="C27" s="479"/>
      <c r="D27" s="480"/>
    </row>
    <row r="28" spans="1:6" x14ac:dyDescent="0.25">
      <c r="A28" s="283" t="s">
        <v>3</v>
      </c>
      <c r="B28" s="274" t="s">
        <v>610</v>
      </c>
      <c r="C28" s="274" t="s">
        <v>699</v>
      </c>
      <c r="D28" s="257" t="s">
        <v>612</v>
      </c>
    </row>
    <row r="29" spans="1:6" ht="45.75" thickBot="1" x14ac:dyDescent="0.25">
      <c r="A29" s="284">
        <v>1</v>
      </c>
      <c r="B29" s="261" t="s">
        <v>700</v>
      </c>
      <c r="C29" s="265">
        <v>46059</v>
      </c>
      <c r="D29" s="285" t="s">
        <v>701</v>
      </c>
    </row>
    <row r="30" spans="1:6" x14ac:dyDescent="0.25">
      <c r="A30" s="175"/>
      <c r="B30" s="266"/>
      <c r="C30" s="175"/>
      <c r="D30" s="175"/>
      <c r="E30" s="175"/>
    </row>
    <row r="32" spans="1:6" x14ac:dyDescent="0.25">
      <c r="A32" s="478" t="s">
        <v>702</v>
      </c>
      <c r="B32" s="479"/>
      <c r="C32" s="480"/>
    </row>
    <row r="33" spans="1:4" x14ac:dyDescent="0.25">
      <c r="A33" s="283" t="s">
        <v>3</v>
      </c>
      <c r="B33" s="274" t="s">
        <v>703</v>
      </c>
      <c r="C33" s="257" t="s">
        <v>704</v>
      </c>
    </row>
    <row r="34" spans="1:4" ht="15.75" thickBot="1" x14ac:dyDescent="0.25">
      <c r="A34" s="284"/>
      <c r="B34" s="261"/>
      <c r="C34" s="262"/>
    </row>
    <row r="35" spans="1:4" x14ac:dyDescent="0.25">
      <c r="A35" s="175"/>
      <c r="C35" s="175"/>
      <c r="D35" s="175"/>
    </row>
    <row r="37" spans="1:4" x14ac:dyDescent="0.25">
      <c r="A37" s="481" t="s">
        <v>705</v>
      </c>
      <c r="B37" s="482"/>
      <c r="C37" s="483"/>
    </row>
    <row r="38" spans="1:4" x14ac:dyDescent="0.25">
      <c r="A38" s="286" t="s">
        <v>3</v>
      </c>
      <c r="B38" s="173" t="s">
        <v>706</v>
      </c>
      <c r="C38" s="287" t="s">
        <v>28</v>
      </c>
    </row>
    <row r="39" spans="1:4" ht="90" x14ac:dyDescent="0.25">
      <c r="A39" s="288">
        <v>1</v>
      </c>
      <c r="B39" s="267" t="s">
        <v>707</v>
      </c>
      <c r="C39" s="268">
        <v>7</v>
      </c>
    </row>
    <row r="40" spans="1:4" ht="105.75" thickBot="1" x14ac:dyDescent="0.3">
      <c r="A40" s="289">
        <v>2</v>
      </c>
      <c r="B40" s="269" t="s">
        <v>708</v>
      </c>
      <c r="C40" s="270">
        <v>7</v>
      </c>
    </row>
  </sheetData>
  <mergeCells count="9">
    <mergeCell ref="A27:D27"/>
    <mergeCell ref="A32:C32"/>
    <mergeCell ref="A37:C37"/>
    <mergeCell ref="A2:D2"/>
    <mergeCell ref="A3:D3"/>
    <mergeCell ref="A4:D4"/>
    <mergeCell ref="A16:E16"/>
    <mergeCell ref="A17:E17"/>
    <mergeCell ref="A22:C22"/>
  </mergeCells>
  <pageMargins left="0.70866141732283472" right="0.31496062992125984" top="0.74803149606299213" bottom="0.74803149606299213" header="0.31496062992125984" footer="0.31496062992125984"/>
  <pageSetup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activeCell="M5" sqref="M5"/>
    </sheetView>
  </sheetViews>
  <sheetFormatPr defaultRowHeight="15" x14ac:dyDescent="0.25"/>
  <cols>
    <col min="1" max="1" width="3.7109375" customWidth="1"/>
    <col min="2" max="2" width="23.7109375" customWidth="1"/>
    <col min="3" max="3" width="11" customWidth="1"/>
    <col min="4" max="4" width="25" customWidth="1"/>
    <col min="5" max="5" width="22.7109375" bestFit="1" customWidth="1"/>
    <col min="6" max="6" width="17.7109375" bestFit="1" customWidth="1"/>
    <col min="7" max="7" width="19.140625" style="301" customWidth="1"/>
    <col min="8" max="8" width="17.7109375" bestFit="1" customWidth="1"/>
    <col min="9" max="9" width="11" customWidth="1"/>
    <col min="10" max="10" width="9.5703125" hidden="1" customWidth="1"/>
  </cols>
  <sheetData>
    <row r="1" spans="1:10" ht="15.75" x14ac:dyDescent="0.25">
      <c r="A1" s="370" t="s">
        <v>809</v>
      </c>
      <c r="B1" s="371"/>
      <c r="C1" s="371"/>
      <c r="D1" s="371"/>
      <c r="E1" s="371"/>
      <c r="F1" s="371"/>
      <c r="G1" s="371"/>
      <c r="H1" s="371"/>
      <c r="I1" s="371"/>
      <c r="J1" s="371"/>
    </row>
    <row r="2" spans="1:10" ht="45" x14ac:dyDescent="0.25">
      <c r="A2" s="332" t="s">
        <v>710</v>
      </c>
      <c r="B2" s="332" t="s">
        <v>711</v>
      </c>
      <c r="C2" s="332" t="s">
        <v>712</v>
      </c>
      <c r="D2" s="333" t="s">
        <v>713</v>
      </c>
      <c r="E2" s="333" t="s">
        <v>714</v>
      </c>
      <c r="F2" s="349" t="s">
        <v>715</v>
      </c>
      <c r="G2" s="333" t="s">
        <v>716</v>
      </c>
      <c r="H2" s="350" t="s">
        <v>717</v>
      </c>
      <c r="I2" s="333" t="s">
        <v>718</v>
      </c>
      <c r="J2" s="292" t="s">
        <v>719</v>
      </c>
    </row>
    <row r="3" spans="1:10" ht="30" x14ac:dyDescent="0.25">
      <c r="A3" s="293">
        <v>1</v>
      </c>
      <c r="B3" s="294" t="s">
        <v>720</v>
      </c>
      <c r="C3" s="294" t="s">
        <v>721</v>
      </c>
      <c r="D3" s="295" t="s">
        <v>722</v>
      </c>
      <c r="E3" s="372" t="s">
        <v>723</v>
      </c>
      <c r="F3" s="373"/>
      <c r="G3" s="373"/>
      <c r="H3" s="374"/>
      <c r="I3" s="294" t="s">
        <v>724</v>
      </c>
      <c r="J3" s="293"/>
    </row>
    <row r="4" spans="1:10" ht="30" x14ac:dyDescent="0.25">
      <c r="A4" s="293">
        <v>2</v>
      </c>
      <c r="B4" s="294" t="s">
        <v>725</v>
      </c>
      <c r="C4" s="294" t="s">
        <v>726</v>
      </c>
      <c r="D4" s="295" t="s">
        <v>727</v>
      </c>
      <c r="E4" s="372" t="s">
        <v>723</v>
      </c>
      <c r="F4" s="373"/>
      <c r="G4" s="373"/>
      <c r="H4" s="374"/>
      <c r="I4" s="294" t="s">
        <v>724</v>
      </c>
      <c r="J4" s="293"/>
    </row>
    <row r="5" spans="1:10" ht="30" x14ac:dyDescent="0.25">
      <c r="A5" s="293">
        <v>3</v>
      </c>
      <c r="B5" s="294" t="s">
        <v>728</v>
      </c>
      <c r="C5" s="294" t="s">
        <v>729</v>
      </c>
      <c r="D5" s="295" t="s">
        <v>727</v>
      </c>
      <c r="E5" s="372" t="s">
        <v>723</v>
      </c>
      <c r="F5" s="373"/>
      <c r="G5" s="373"/>
      <c r="H5" s="374"/>
      <c r="I5" s="294" t="s">
        <v>724</v>
      </c>
      <c r="J5" s="293"/>
    </row>
    <row r="6" spans="1:10" ht="45" x14ac:dyDescent="0.25">
      <c r="A6" s="293">
        <v>4</v>
      </c>
      <c r="B6" s="294" t="s">
        <v>730</v>
      </c>
      <c r="C6" s="296" t="s">
        <v>731</v>
      </c>
      <c r="D6" s="295" t="s">
        <v>732</v>
      </c>
      <c r="E6" s="293" t="s">
        <v>733</v>
      </c>
      <c r="F6" s="297">
        <v>45717</v>
      </c>
      <c r="G6" s="297">
        <v>45505</v>
      </c>
      <c r="H6" s="293" t="s">
        <v>734</v>
      </c>
      <c r="I6" s="294" t="s">
        <v>724</v>
      </c>
      <c r="J6" s="293">
        <v>0.4</v>
      </c>
    </row>
    <row r="7" spans="1:10" ht="45" x14ac:dyDescent="0.25">
      <c r="A7" s="293">
        <v>5</v>
      </c>
      <c r="B7" s="298" t="s">
        <v>735</v>
      </c>
      <c r="C7" s="295" t="s">
        <v>736</v>
      </c>
      <c r="D7" s="295" t="s">
        <v>722</v>
      </c>
      <c r="E7" s="297">
        <v>46113</v>
      </c>
      <c r="F7" s="297">
        <v>46113</v>
      </c>
      <c r="G7" s="293" t="s">
        <v>734</v>
      </c>
      <c r="H7" s="293" t="s">
        <v>734</v>
      </c>
      <c r="I7" s="294" t="s">
        <v>724</v>
      </c>
      <c r="J7" s="293"/>
    </row>
    <row r="8" spans="1:10" ht="60" x14ac:dyDescent="0.25">
      <c r="A8" s="293">
        <v>6</v>
      </c>
      <c r="B8" s="296" t="s">
        <v>737</v>
      </c>
      <c r="C8" s="296" t="s">
        <v>738</v>
      </c>
      <c r="D8" s="295" t="s">
        <v>739</v>
      </c>
      <c r="E8" s="297">
        <v>45992</v>
      </c>
      <c r="F8" s="297">
        <v>45992</v>
      </c>
      <c r="G8" s="293" t="s">
        <v>740</v>
      </c>
      <c r="H8" s="293" t="s">
        <v>740</v>
      </c>
      <c r="I8" s="294" t="s">
        <v>724</v>
      </c>
      <c r="J8" s="293"/>
    </row>
    <row r="9" spans="1:10" ht="45" x14ac:dyDescent="0.25">
      <c r="A9" s="293">
        <v>7</v>
      </c>
      <c r="B9" s="296" t="s">
        <v>741</v>
      </c>
      <c r="C9" s="296" t="s">
        <v>742</v>
      </c>
      <c r="D9" s="375" t="s">
        <v>743</v>
      </c>
      <c r="E9" s="293" t="s">
        <v>744</v>
      </c>
      <c r="F9" s="293" t="s">
        <v>744</v>
      </c>
      <c r="G9" s="377">
        <v>45444</v>
      </c>
      <c r="H9" s="293" t="s">
        <v>745</v>
      </c>
      <c r="I9" s="294" t="s">
        <v>724</v>
      </c>
      <c r="J9" s="293"/>
    </row>
    <row r="10" spans="1:10" x14ac:dyDescent="0.25">
      <c r="A10" s="293">
        <v>8</v>
      </c>
      <c r="B10" s="294" t="s">
        <v>746</v>
      </c>
      <c r="C10" s="294" t="s">
        <v>747</v>
      </c>
      <c r="D10" s="376"/>
      <c r="E10" s="299">
        <v>46054</v>
      </c>
      <c r="F10" s="299">
        <v>46113</v>
      </c>
      <c r="G10" s="378"/>
      <c r="H10" s="293" t="s">
        <v>748</v>
      </c>
      <c r="I10" s="294" t="s">
        <v>724</v>
      </c>
      <c r="J10" s="293"/>
    </row>
    <row r="11" spans="1:10" ht="45" x14ac:dyDescent="0.25">
      <c r="A11" s="293">
        <v>9</v>
      </c>
      <c r="B11" s="294" t="s">
        <v>749</v>
      </c>
      <c r="C11" s="296" t="s">
        <v>750</v>
      </c>
      <c r="D11" s="295" t="s">
        <v>751</v>
      </c>
      <c r="E11" s="299">
        <v>46113</v>
      </c>
      <c r="F11" s="299">
        <v>46113</v>
      </c>
      <c r="G11" s="297">
        <v>45992</v>
      </c>
      <c r="H11" s="293" t="s">
        <v>752</v>
      </c>
      <c r="I11" s="294" t="s">
        <v>724</v>
      </c>
      <c r="J11" s="293"/>
    </row>
    <row r="12" spans="1:10" x14ac:dyDescent="0.25">
      <c r="A12" s="293">
        <v>10</v>
      </c>
      <c r="B12" s="294" t="s">
        <v>753</v>
      </c>
      <c r="C12" s="294" t="s">
        <v>754</v>
      </c>
      <c r="D12" s="298" t="s">
        <v>755</v>
      </c>
      <c r="E12" s="297">
        <v>46113</v>
      </c>
      <c r="F12" s="297">
        <v>46113</v>
      </c>
      <c r="G12" s="293" t="s">
        <v>756</v>
      </c>
      <c r="H12" s="293" t="s">
        <v>756</v>
      </c>
      <c r="I12" s="294" t="s">
        <v>724</v>
      </c>
      <c r="J12" s="293"/>
    </row>
    <row r="13" spans="1:10" ht="45" x14ac:dyDescent="0.25">
      <c r="A13" s="293">
        <v>11</v>
      </c>
      <c r="B13" s="296" t="s">
        <v>757</v>
      </c>
      <c r="C13" s="296" t="s">
        <v>758</v>
      </c>
      <c r="D13" s="379" t="s">
        <v>739</v>
      </c>
      <c r="E13" s="372" t="s">
        <v>723</v>
      </c>
      <c r="F13" s="373"/>
      <c r="G13" s="373"/>
      <c r="H13" s="374"/>
      <c r="I13" s="294" t="s">
        <v>724</v>
      </c>
      <c r="J13" s="293"/>
    </row>
    <row r="14" spans="1:10" x14ac:dyDescent="0.25">
      <c r="A14" s="293">
        <v>12</v>
      </c>
      <c r="B14" s="296" t="s">
        <v>759</v>
      </c>
      <c r="C14" s="296" t="s">
        <v>760</v>
      </c>
      <c r="D14" s="380"/>
      <c r="E14" s="372" t="s">
        <v>723</v>
      </c>
      <c r="F14" s="373"/>
      <c r="G14" s="373"/>
      <c r="H14" s="374"/>
      <c r="I14" s="294" t="s">
        <v>724</v>
      </c>
      <c r="J14" s="293"/>
    </row>
    <row r="15" spans="1:10" ht="45" x14ac:dyDescent="0.25">
      <c r="A15" s="293">
        <v>13</v>
      </c>
      <c r="B15" s="296" t="s">
        <v>761</v>
      </c>
      <c r="C15" s="296" t="s">
        <v>762</v>
      </c>
      <c r="D15" s="381"/>
      <c r="E15" s="372" t="s">
        <v>723</v>
      </c>
      <c r="F15" s="373"/>
      <c r="G15" s="373"/>
      <c r="H15" s="374"/>
      <c r="I15" s="294" t="s">
        <v>724</v>
      </c>
      <c r="J15" s="293"/>
    </row>
    <row r="16" spans="1:10" hidden="1" x14ac:dyDescent="0.25">
      <c r="C16" s="300" t="s">
        <v>220</v>
      </c>
    </row>
    <row r="17" spans="1:7" hidden="1" x14ac:dyDescent="0.25"/>
    <row r="18" spans="1:7" hidden="1" x14ac:dyDescent="0.25">
      <c r="A18" s="382" t="s">
        <v>763</v>
      </c>
      <c r="B18" s="382"/>
      <c r="C18" s="382"/>
      <c r="D18" s="382"/>
    </row>
    <row r="19" spans="1:7" ht="30" hidden="1" x14ac:dyDescent="0.25">
      <c r="A19" s="290" t="s">
        <v>710</v>
      </c>
      <c r="B19" s="290" t="s">
        <v>711</v>
      </c>
      <c r="C19" s="291" t="s">
        <v>764</v>
      </c>
      <c r="D19" s="291" t="s">
        <v>713</v>
      </c>
      <c r="G19" s="291"/>
    </row>
    <row r="20" spans="1:7" ht="90" hidden="1" x14ac:dyDescent="0.25">
      <c r="A20" s="302">
        <v>1</v>
      </c>
      <c r="B20" s="303" t="s">
        <v>765</v>
      </c>
      <c r="C20" s="302" t="s">
        <v>766</v>
      </c>
      <c r="D20" s="304" t="s">
        <v>767</v>
      </c>
      <c r="G20" s="305"/>
    </row>
    <row r="21" spans="1:7" ht="165" hidden="1" x14ac:dyDescent="0.25">
      <c r="A21" s="302">
        <v>2</v>
      </c>
      <c r="B21" s="306" t="s">
        <v>768</v>
      </c>
      <c r="C21" s="302" t="s">
        <v>769</v>
      </c>
      <c r="D21" s="307" t="s">
        <v>751</v>
      </c>
      <c r="G21" s="305"/>
    </row>
    <row r="23" spans="1:7" x14ac:dyDescent="0.25">
      <c r="B23" s="308"/>
    </row>
    <row r="24" spans="1:7" x14ac:dyDescent="0.25">
      <c r="B24" s="309"/>
    </row>
    <row r="25" spans="1:7" x14ac:dyDescent="0.25">
      <c r="B25" s="310"/>
    </row>
    <row r="26" spans="1:7" x14ac:dyDescent="0.25">
      <c r="B26" s="310"/>
    </row>
    <row r="27" spans="1:7" x14ac:dyDescent="0.25">
      <c r="B27" s="310"/>
    </row>
    <row r="28" spans="1:7" x14ac:dyDescent="0.25">
      <c r="B28" s="310"/>
    </row>
    <row r="29" spans="1:7" x14ac:dyDescent="0.25">
      <c r="B29" s="311"/>
    </row>
  </sheetData>
  <mergeCells count="11">
    <mergeCell ref="D13:D15"/>
    <mergeCell ref="E13:H13"/>
    <mergeCell ref="E14:H14"/>
    <mergeCell ref="E15:H15"/>
    <mergeCell ref="A18:D18"/>
    <mergeCell ref="A1:J1"/>
    <mergeCell ref="E3:H3"/>
    <mergeCell ref="E4:H4"/>
    <mergeCell ref="E5:H5"/>
    <mergeCell ref="D9:D10"/>
    <mergeCell ref="G9:G10"/>
  </mergeCells>
  <pageMargins left="0.51181102362204722" right="0" top="0.74803149606299213" bottom="0.74803149606299213" header="0.31496062992125984" footer="0.31496062992125984"/>
  <pageSetup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60" zoomScaleNormal="100" workbookViewId="0">
      <selection activeCell="A2" sqref="A2:J2"/>
    </sheetView>
  </sheetViews>
  <sheetFormatPr defaultColWidth="8.7109375" defaultRowHeight="15" x14ac:dyDescent="0.25"/>
  <cols>
    <col min="1" max="1" width="8.7109375" style="312"/>
    <col min="2" max="2" width="29.42578125" style="312" bestFit="1" customWidth="1"/>
    <col min="3" max="3" width="18.42578125" style="312" customWidth="1"/>
    <col min="4" max="4" width="29.42578125" style="312" customWidth="1"/>
    <col min="5" max="5" width="18" style="312" customWidth="1"/>
    <col min="6" max="6" width="16" style="312" customWidth="1"/>
    <col min="7" max="7" width="17.7109375" style="321" customWidth="1"/>
    <col min="8" max="8" width="15.5703125" style="312" customWidth="1"/>
    <col min="9" max="9" width="19.28515625" style="312" customWidth="1"/>
    <col min="10" max="16384" width="8.7109375" style="312"/>
  </cols>
  <sheetData>
    <row r="1" spans="1:10" ht="15.75" x14ac:dyDescent="0.25">
      <c r="A1" s="383" t="s">
        <v>809</v>
      </c>
      <c r="B1" s="384"/>
      <c r="C1" s="384"/>
      <c r="D1" s="384"/>
      <c r="E1" s="384"/>
      <c r="F1" s="384"/>
      <c r="G1" s="384"/>
      <c r="H1" s="384"/>
      <c r="I1" s="384"/>
    </row>
    <row r="2" spans="1:10" ht="75" x14ac:dyDescent="0.25">
      <c r="A2" s="332" t="s">
        <v>710</v>
      </c>
      <c r="B2" s="332" t="s">
        <v>711</v>
      </c>
      <c r="C2" s="332" t="s">
        <v>712</v>
      </c>
      <c r="D2" s="333" t="s">
        <v>713</v>
      </c>
      <c r="E2" s="333" t="s">
        <v>714</v>
      </c>
      <c r="F2" s="349" t="s">
        <v>715</v>
      </c>
      <c r="G2" s="333" t="s">
        <v>716</v>
      </c>
      <c r="H2" s="349" t="s">
        <v>717</v>
      </c>
      <c r="I2" s="333" t="s">
        <v>718</v>
      </c>
      <c r="J2" s="351" t="s">
        <v>719</v>
      </c>
    </row>
    <row r="3" spans="1:10" ht="22.5" customHeight="1" x14ac:dyDescent="0.25">
      <c r="A3" s="315"/>
      <c r="B3" s="315"/>
      <c r="C3" s="315"/>
      <c r="D3" s="316"/>
      <c r="E3" s="314"/>
      <c r="F3" s="314"/>
      <c r="G3" s="317"/>
      <c r="H3" s="314"/>
      <c r="I3" s="314"/>
      <c r="J3" s="318"/>
    </row>
    <row r="4" spans="1:10" ht="30" x14ac:dyDescent="0.25">
      <c r="A4" s="293">
        <v>1</v>
      </c>
      <c r="B4" s="296" t="s">
        <v>770</v>
      </c>
      <c r="C4" s="296" t="s">
        <v>771</v>
      </c>
      <c r="D4" s="295" t="s">
        <v>727</v>
      </c>
      <c r="E4" s="297">
        <v>45992</v>
      </c>
      <c r="F4" s="297">
        <v>46113</v>
      </c>
      <c r="G4" s="297">
        <v>45809</v>
      </c>
      <c r="H4" s="297">
        <v>45809</v>
      </c>
      <c r="I4" s="294" t="s">
        <v>772</v>
      </c>
      <c r="J4" s="318"/>
    </row>
    <row r="5" spans="1:10" ht="30" x14ac:dyDescent="0.25">
      <c r="A5" s="319">
        <v>2</v>
      </c>
      <c r="B5" s="296" t="s">
        <v>773</v>
      </c>
      <c r="C5" s="296" t="s">
        <v>774</v>
      </c>
      <c r="D5" s="295" t="s">
        <v>743</v>
      </c>
      <c r="E5" s="297">
        <v>46082</v>
      </c>
      <c r="F5" s="297">
        <v>46113</v>
      </c>
      <c r="G5" s="297">
        <v>46054</v>
      </c>
      <c r="H5" s="297">
        <v>46054</v>
      </c>
      <c r="I5" s="294" t="s">
        <v>772</v>
      </c>
      <c r="J5" s="318"/>
    </row>
    <row r="6" spans="1:10" ht="45" x14ac:dyDescent="0.25">
      <c r="A6" s="293">
        <v>3</v>
      </c>
      <c r="B6" s="294" t="s">
        <v>775</v>
      </c>
      <c r="C6" s="296" t="s">
        <v>776</v>
      </c>
      <c r="D6" s="295" t="s">
        <v>751</v>
      </c>
      <c r="E6" s="297">
        <v>46113</v>
      </c>
      <c r="F6" s="297">
        <v>46113</v>
      </c>
      <c r="G6" s="297">
        <v>46054</v>
      </c>
      <c r="H6" s="297">
        <v>46113</v>
      </c>
      <c r="I6" s="294" t="s">
        <v>772</v>
      </c>
      <c r="J6" s="318"/>
    </row>
    <row r="7" spans="1:10" ht="30" x14ac:dyDescent="0.25">
      <c r="A7" s="319">
        <v>4</v>
      </c>
      <c r="B7" s="296" t="s">
        <v>777</v>
      </c>
      <c r="C7" s="296" t="s">
        <v>778</v>
      </c>
      <c r="D7" s="295" t="s">
        <v>779</v>
      </c>
      <c r="E7" s="297">
        <v>45901</v>
      </c>
      <c r="F7" s="297">
        <v>46143</v>
      </c>
      <c r="G7" s="297">
        <v>46054</v>
      </c>
      <c r="H7" s="297">
        <v>46054</v>
      </c>
      <c r="I7" s="294" t="s">
        <v>772</v>
      </c>
      <c r="J7" s="318"/>
    </row>
    <row r="8" spans="1:10" ht="30" x14ac:dyDescent="0.25">
      <c r="A8" s="293">
        <v>5</v>
      </c>
      <c r="B8" s="294" t="s">
        <v>780</v>
      </c>
      <c r="C8" s="294" t="s">
        <v>781</v>
      </c>
      <c r="D8" s="295" t="s">
        <v>782</v>
      </c>
      <c r="E8" s="297">
        <v>46113</v>
      </c>
      <c r="F8" s="297">
        <v>46113</v>
      </c>
      <c r="G8" s="297">
        <v>46054</v>
      </c>
      <c r="H8" s="297">
        <v>46113</v>
      </c>
      <c r="I8" s="294" t="s">
        <v>772</v>
      </c>
      <c r="J8" s="318"/>
    </row>
    <row r="9" spans="1:10" ht="75" x14ac:dyDescent="0.25">
      <c r="A9" s="319">
        <v>6</v>
      </c>
      <c r="B9" s="294" t="s">
        <v>783</v>
      </c>
      <c r="C9" s="294" t="s">
        <v>784</v>
      </c>
      <c r="D9" s="296" t="s">
        <v>785</v>
      </c>
      <c r="E9" s="297">
        <v>45778</v>
      </c>
      <c r="F9" s="297">
        <v>46054</v>
      </c>
      <c r="G9" s="297">
        <v>45778</v>
      </c>
      <c r="H9" s="297">
        <v>46054</v>
      </c>
      <c r="I9" s="294" t="s">
        <v>772</v>
      </c>
      <c r="J9" s="318"/>
    </row>
    <row r="10" spans="1:10" ht="30" x14ac:dyDescent="0.25">
      <c r="A10" s="293">
        <v>7</v>
      </c>
      <c r="B10" s="294" t="s">
        <v>786</v>
      </c>
      <c r="C10" s="294" t="s">
        <v>787</v>
      </c>
      <c r="D10" s="296" t="s">
        <v>788</v>
      </c>
      <c r="E10" s="297">
        <v>46113</v>
      </c>
      <c r="F10" s="297">
        <v>46113</v>
      </c>
      <c r="G10" s="297">
        <v>46054</v>
      </c>
      <c r="H10" s="297">
        <v>46113</v>
      </c>
      <c r="I10" s="294" t="s">
        <v>772</v>
      </c>
      <c r="J10" s="318"/>
    </row>
    <row r="11" spans="1:10" ht="30" x14ac:dyDescent="0.25">
      <c r="A11" s="319">
        <v>8</v>
      </c>
      <c r="B11" s="294" t="s">
        <v>789</v>
      </c>
      <c r="C11" s="294" t="s">
        <v>790</v>
      </c>
      <c r="D11" s="296" t="s">
        <v>751</v>
      </c>
      <c r="E11" s="297">
        <v>46113</v>
      </c>
      <c r="F11" s="297">
        <v>46113</v>
      </c>
      <c r="G11" s="297">
        <v>46054</v>
      </c>
      <c r="H11" s="297">
        <v>46113</v>
      </c>
      <c r="I11" s="294" t="s">
        <v>772</v>
      </c>
      <c r="J11" s="318"/>
    </row>
    <row r="12" spans="1:10" ht="75" x14ac:dyDescent="0.25">
      <c r="A12" s="293">
        <v>9</v>
      </c>
      <c r="B12" s="294" t="s">
        <v>791</v>
      </c>
      <c r="C12" s="296" t="s">
        <v>792</v>
      </c>
      <c r="D12" s="296" t="s">
        <v>785</v>
      </c>
      <c r="E12" s="318"/>
      <c r="F12" s="318"/>
      <c r="G12" s="297">
        <v>45748</v>
      </c>
      <c r="H12" s="318"/>
      <c r="I12" s="294" t="s">
        <v>772</v>
      </c>
      <c r="J12" s="318"/>
    </row>
    <row r="13" spans="1:10" ht="30" x14ac:dyDescent="0.25">
      <c r="A13" s="319">
        <v>10</v>
      </c>
      <c r="B13" s="298" t="s">
        <v>793</v>
      </c>
      <c r="C13" s="298" t="s">
        <v>794</v>
      </c>
      <c r="D13" s="295" t="s">
        <v>722</v>
      </c>
      <c r="E13" s="297">
        <v>46113</v>
      </c>
      <c r="F13" s="297">
        <v>46113</v>
      </c>
      <c r="G13" s="297">
        <v>46054</v>
      </c>
      <c r="H13" s="297">
        <v>46054</v>
      </c>
      <c r="I13" s="294" t="s">
        <v>772</v>
      </c>
      <c r="J13" s="318"/>
    </row>
    <row r="14" spans="1:10" ht="29.25" customHeight="1" x14ac:dyDescent="0.25">
      <c r="A14" s="293">
        <v>11</v>
      </c>
      <c r="B14" s="294" t="s">
        <v>795</v>
      </c>
      <c r="C14" s="296" t="s">
        <v>796</v>
      </c>
      <c r="D14" s="294"/>
      <c r="E14" s="318"/>
      <c r="F14" s="318"/>
      <c r="G14" s="293"/>
      <c r="H14" s="318"/>
      <c r="I14" s="294" t="s">
        <v>797</v>
      </c>
      <c r="J14" s="318"/>
    </row>
    <row r="15" spans="1:10" ht="29.25" customHeight="1" x14ac:dyDescent="0.25">
      <c r="A15" s="319">
        <v>12</v>
      </c>
      <c r="B15" s="294" t="s">
        <v>798</v>
      </c>
      <c r="C15" s="296" t="s">
        <v>799</v>
      </c>
      <c r="D15" s="294"/>
      <c r="E15" s="318"/>
      <c r="F15" s="318"/>
      <c r="G15" s="293"/>
      <c r="H15" s="318"/>
      <c r="I15" s="294" t="s">
        <v>797</v>
      </c>
      <c r="J15" s="318"/>
    </row>
    <row r="16" spans="1:10" ht="29.25" customHeight="1" x14ac:dyDescent="0.25">
      <c r="A16" s="293">
        <v>13</v>
      </c>
      <c r="B16" s="294" t="s">
        <v>800</v>
      </c>
      <c r="C16" s="296" t="s">
        <v>801</v>
      </c>
      <c r="D16" s="294"/>
      <c r="E16" s="318"/>
      <c r="F16" s="318"/>
      <c r="G16" s="293"/>
      <c r="H16" s="318"/>
      <c r="I16" s="294" t="s">
        <v>797</v>
      </c>
      <c r="J16" s="318"/>
    </row>
    <row r="17" spans="1:10" ht="29.25" customHeight="1" x14ac:dyDescent="0.25">
      <c r="A17" s="319">
        <v>14</v>
      </c>
      <c r="B17" s="294" t="s">
        <v>802</v>
      </c>
      <c r="C17" s="296" t="s">
        <v>803</v>
      </c>
      <c r="D17" s="294"/>
      <c r="E17" s="318"/>
      <c r="F17" s="318"/>
      <c r="G17" s="293"/>
      <c r="H17" s="318"/>
      <c r="I17" s="294" t="s">
        <v>797</v>
      </c>
      <c r="J17" s="318"/>
    </row>
    <row r="18" spans="1:10" ht="29.25" customHeight="1" x14ac:dyDescent="0.25">
      <c r="A18" s="293">
        <v>15</v>
      </c>
      <c r="B18" s="294" t="s">
        <v>804</v>
      </c>
      <c r="C18" s="296" t="s">
        <v>790</v>
      </c>
      <c r="D18" s="294"/>
      <c r="E18" s="318"/>
      <c r="F18" s="318"/>
      <c r="G18" s="293"/>
      <c r="H18" s="318"/>
      <c r="I18" s="294" t="s">
        <v>772</v>
      </c>
      <c r="J18" s="318"/>
    </row>
    <row r="19" spans="1:10" ht="29.25" customHeight="1" x14ac:dyDescent="0.25">
      <c r="A19" s="319">
        <v>16</v>
      </c>
      <c r="B19" s="294" t="s">
        <v>805</v>
      </c>
      <c r="C19" s="296" t="s">
        <v>806</v>
      </c>
      <c r="D19" s="294"/>
      <c r="E19" s="318"/>
      <c r="F19" s="318"/>
      <c r="G19" s="293"/>
      <c r="H19" s="318"/>
      <c r="I19" s="294" t="s">
        <v>772</v>
      </c>
      <c r="J19" s="318"/>
    </row>
    <row r="20" spans="1:10" ht="29.25" customHeight="1" x14ac:dyDescent="0.25">
      <c r="A20" s="293">
        <v>17</v>
      </c>
      <c r="B20" s="294" t="s">
        <v>807</v>
      </c>
      <c r="C20" s="296" t="s">
        <v>808</v>
      </c>
      <c r="D20" s="294"/>
      <c r="E20" s="318"/>
      <c r="F20" s="318"/>
      <c r="G20" s="293"/>
      <c r="H20" s="318"/>
      <c r="I20" s="294" t="s">
        <v>797</v>
      </c>
      <c r="J20" s="318"/>
    </row>
    <row r="21" spans="1:10" x14ac:dyDescent="0.25">
      <c r="C21" s="320" t="s">
        <v>220</v>
      </c>
    </row>
    <row r="22" spans="1:10" hidden="1" x14ac:dyDescent="0.25"/>
    <row r="23" spans="1:10" hidden="1" x14ac:dyDescent="0.25">
      <c r="A23" s="385" t="s">
        <v>763</v>
      </c>
      <c r="B23" s="385"/>
      <c r="C23" s="385"/>
      <c r="D23" s="385"/>
    </row>
    <row r="24" spans="1:10" hidden="1" x14ac:dyDescent="0.25">
      <c r="A24" s="313" t="s">
        <v>710</v>
      </c>
      <c r="B24" s="313" t="s">
        <v>711</v>
      </c>
      <c r="C24" s="314" t="s">
        <v>764</v>
      </c>
      <c r="D24" s="314" t="s">
        <v>713</v>
      </c>
      <c r="G24" s="314"/>
    </row>
    <row r="25" spans="1:10" ht="75" hidden="1" x14ac:dyDescent="0.25">
      <c r="A25" s="293">
        <v>1</v>
      </c>
      <c r="B25" s="322" t="s">
        <v>765</v>
      </c>
      <c r="C25" s="293" t="s">
        <v>766</v>
      </c>
      <c r="D25" s="323" t="s">
        <v>767</v>
      </c>
      <c r="G25" s="324"/>
    </row>
    <row r="26" spans="1:10" ht="120" hidden="1" x14ac:dyDescent="0.25">
      <c r="A26" s="293">
        <v>2</v>
      </c>
      <c r="B26" s="296" t="s">
        <v>768</v>
      </c>
      <c r="C26" s="293" t="s">
        <v>769</v>
      </c>
      <c r="D26" s="295" t="s">
        <v>751</v>
      </c>
      <c r="G26" s="324"/>
    </row>
    <row r="28" spans="1:10" x14ac:dyDescent="0.25">
      <c r="B28" s="325"/>
    </row>
    <row r="29" spans="1:10" x14ac:dyDescent="0.25">
      <c r="B29" s="326"/>
    </row>
    <row r="30" spans="1:10" x14ac:dyDescent="0.25">
      <c r="B30" s="327"/>
    </row>
    <row r="31" spans="1:10" x14ac:dyDescent="0.25">
      <c r="B31" s="327"/>
    </row>
    <row r="32" spans="1:10" x14ac:dyDescent="0.25">
      <c r="B32" s="327"/>
    </row>
    <row r="33" spans="2:2" x14ac:dyDescent="0.25">
      <c r="B33" s="327"/>
    </row>
    <row r="34" spans="2:2" x14ac:dyDescent="0.25">
      <c r="B34" s="328"/>
    </row>
  </sheetData>
  <mergeCells count="2">
    <mergeCell ref="A1:I1"/>
    <mergeCell ref="A23:D23"/>
  </mergeCells>
  <pageMargins left="0.31496062992125984" right="0" top="0.55118110236220474" bottom="0.35433070866141736" header="0.31496062992125984" footer="0.31496062992125984"/>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40"/>
  <sheetViews>
    <sheetView zoomScaleNormal="100" workbookViewId="0">
      <selection activeCell="I1" sqref="I1"/>
    </sheetView>
  </sheetViews>
  <sheetFormatPr defaultRowHeight="14.25" x14ac:dyDescent="0.2"/>
  <cols>
    <col min="1" max="1" width="3.5703125" style="22" customWidth="1"/>
    <col min="2" max="2" width="4.140625" style="22" customWidth="1"/>
    <col min="3" max="3" width="6.7109375" style="22" bestFit="1" customWidth="1"/>
    <col min="4" max="4" width="24.28515625" style="22" bestFit="1" customWidth="1"/>
    <col min="5" max="5" width="18" style="22" bestFit="1" customWidth="1"/>
    <col min="6" max="6" width="14.5703125" style="22" bestFit="1" customWidth="1"/>
    <col min="7" max="7" width="15.5703125" style="22" customWidth="1"/>
    <col min="8" max="8" width="12.42578125" style="22" customWidth="1"/>
    <col min="9" max="9" width="7.7109375" style="22" customWidth="1"/>
    <col min="10" max="16384" width="9.140625" style="22"/>
  </cols>
  <sheetData>
    <row r="1" spans="3:9" x14ac:dyDescent="0.2">
      <c r="I1" s="244" t="s">
        <v>677</v>
      </c>
    </row>
    <row r="3" spans="3:9" ht="15" thickBot="1" x14ac:dyDescent="0.25"/>
    <row r="4" spans="3:9" ht="15" thickBot="1" x14ac:dyDescent="0.25">
      <c r="C4" s="388" t="s">
        <v>107</v>
      </c>
      <c r="D4" s="389"/>
      <c r="E4" s="389"/>
      <c r="F4" s="389"/>
      <c r="G4" s="390"/>
    </row>
    <row r="5" spans="3:9" ht="15" thickBot="1" x14ac:dyDescent="0.25">
      <c r="C5" s="388" t="s">
        <v>572</v>
      </c>
      <c r="D5" s="389"/>
      <c r="E5" s="389"/>
      <c r="F5" s="389"/>
      <c r="G5" s="390"/>
    </row>
    <row r="6" spans="3:9" x14ac:dyDescent="0.2">
      <c r="C6" s="391" t="s">
        <v>108</v>
      </c>
      <c r="D6" s="392"/>
      <c r="E6" s="392"/>
      <c r="F6" s="392"/>
      <c r="G6" s="393"/>
    </row>
    <row r="7" spans="3:9" x14ac:dyDescent="0.2">
      <c r="C7" s="144" t="s">
        <v>27</v>
      </c>
      <c r="D7" s="145" t="s">
        <v>4</v>
      </c>
      <c r="E7" s="145" t="s">
        <v>570</v>
      </c>
      <c r="F7" s="145" t="s">
        <v>571</v>
      </c>
      <c r="G7" s="146" t="s">
        <v>5</v>
      </c>
    </row>
    <row r="8" spans="3:9" x14ac:dyDescent="0.2">
      <c r="C8" s="147">
        <v>1</v>
      </c>
      <c r="D8" s="24" t="s">
        <v>6</v>
      </c>
      <c r="E8" s="24">
        <v>0</v>
      </c>
      <c r="F8" s="24">
        <v>0</v>
      </c>
      <c r="G8" s="148">
        <v>0</v>
      </c>
    </row>
    <row r="9" spans="3:9" x14ac:dyDescent="0.2">
      <c r="C9" s="147">
        <v>2</v>
      </c>
      <c r="D9" s="24" t="s">
        <v>109</v>
      </c>
      <c r="E9" s="24">
        <v>0</v>
      </c>
      <c r="F9" s="24">
        <v>2</v>
      </c>
      <c r="G9" s="148">
        <v>2</v>
      </c>
    </row>
    <row r="10" spans="3:9" x14ac:dyDescent="0.2">
      <c r="C10" s="147">
        <v>3</v>
      </c>
      <c r="D10" s="24" t="s">
        <v>110</v>
      </c>
      <c r="E10" s="24">
        <v>0</v>
      </c>
      <c r="F10" s="24">
        <v>0</v>
      </c>
      <c r="G10" s="148">
        <v>0</v>
      </c>
    </row>
    <row r="11" spans="3:9" x14ac:dyDescent="0.2">
      <c r="C11" s="147">
        <v>4</v>
      </c>
      <c r="D11" s="24" t="s">
        <v>7</v>
      </c>
      <c r="E11" s="24">
        <v>0</v>
      </c>
      <c r="F11" s="24">
        <v>0</v>
      </c>
      <c r="G11" s="148">
        <v>0</v>
      </c>
    </row>
    <row r="12" spans="3:9" x14ac:dyDescent="0.2">
      <c r="C12" s="147">
        <v>5</v>
      </c>
      <c r="D12" s="24" t="s">
        <v>111</v>
      </c>
      <c r="E12" s="24">
        <v>0</v>
      </c>
      <c r="F12" s="24">
        <v>0</v>
      </c>
      <c r="G12" s="148">
        <v>0</v>
      </c>
    </row>
    <row r="13" spans="3:9" x14ac:dyDescent="0.2">
      <c r="C13" s="147">
        <v>6</v>
      </c>
      <c r="D13" s="24" t="s">
        <v>112</v>
      </c>
      <c r="E13" s="24">
        <v>0</v>
      </c>
      <c r="F13" s="24">
        <v>0</v>
      </c>
      <c r="G13" s="148">
        <v>0</v>
      </c>
    </row>
    <row r="14" spans="3:9" x14ac:dyDescent="0.2">
      <c r="C14" s="147">
        <v>7</v>
      </c>
      <c r="D14" s="24" t="s">
        <v>113</v>
      </c>
      <c r="E14" s="24">
        <v>0</v>
      </c>
      <c r="F14" s="24">
        <v>0</v>
      </c>
      <c r="G14" s="148">
        <v>0</v>
      </c>
    </row>
    <row r="15" spans="3:9" ht="15" thickBot="1" x14ac:dyDescent="0.25">
      <c r="C15" s="149">
        <v>8</v>
      </c>
      <c r="D15" s="150" t="s">
        <v>8</v>
      </c>
      <c r="E15" s="150">
        <v>0</v>
      </c>
      <c r="F15" s="150">
        <v>0</v>
      </c>
      <c r="G15" s="151">
        <v>0</v>
      </c>
    </row>
    <row r="21" spans="3:9" ht="15" thickBot="1" x14ac:dyDescent="0.25">
      <c r="C21" s="394" t="s">
        <v>114</v>
      </c>
      <c r="D21" s="394"/>
      <c r="E21" s="394"/>
      <c r="F21" s="394"/>
      <c r="G21" s="394"/>
      <c r="H21" s="394"/>
      <c r="I21" s="394"/>
    </row>
    <row r="22" spans="3:9" ht="15" thickBot="1" x14ac:dyDescent="0.25">
      <c r="C22" s="388" t="s">
        <v>573</v>
      </c>
      <c r="D22" s="389"/>
      <c r="E22" s="389"/>
      <c r="F22" s="389"/>
      <c r="G22" s="389"/>
      <c r="H22" s="389"/>
      <c r="I22" s="390"/>
    </row>
    <row r="23" spans="3:9" ht="34.5" customHeight="1" x14ac:dyDescent="0.2">
      <c r="C23" s="170" t="s">
        <v>27</v>
      </c>
      <c r="D23" s="171" t="s">
        <v>9</v>
      </c>
      <c r="E23" s="171" t="s">
        <v>10</v>
      </c>
      <c r="F23" s="171" t="s">
        <v>2</v>
      </c>
      <c r="G23" s="172" t="s">
        <v>103</v>
      </c>
      <c r="H23" s="386" t="s">
        <v>115</v>
      </c>
      <c r="I23" s="387"/>
    </row>
    <row r="24" spans="3:9" x14ac:dyDescent="0.2">
      <c r="C24" s="152"/>
      <c r="D24" s="29"/>
      <c r="E24" s="153"/>
      <c r="F24" s="29"/>
      <c r="G24" s="29"/>
      <c r="H24" s="395"/>
      <c r="I24" s="396"/>
    </row>
    <row r="25" spans="3:9" x14ac:dyDescent="0.2">
      <c r="C25" s="152"/>
      <c r="D25" s="29"/>
      <c r="E25" s="25"/>
      <c r="F25" s="29"/>
      <c r="G25" s="29"/>
      <c r="H25" s="395"/>
      <c r="I25" s="396"/>
    </row>
    <row r="26" spans="3:9" x14ac:dyDescent="0.2">
      <c r="C26" s="152"/>
      <c r="D26" s="29"/>
      <c r="E26" s="152"/>
      <c r="F26" s="29"/>
      <c r="G26" s="154"/>
      <c r="H26" s="397"/>
      <c r="I26" s="398"/>
    </row>
    <row r="30" spans="3:9" ht="15" thickBot="1" x14ac:dyDescent="0.25"/>
    <row r="31" spans="3:9" x14ac:dyDescent="0.2">
      <c r="D31" s="399" t="s">
        <v>574</v>
      </c>
      <c r="E31" s="400"/>
      <c r="F31" s="400"/>
      <c r="G31" s="401"/>
    </row>
    <row r="32" spans="3:9" x14ac:dyDescent="0.2">
      <c r="D32" s="155" t="s">
        <v>3</v>
      </c>
      <c r="E32" s="156" t="s">
        <v>13</v>
      </c>
      <c r="F32" s="157"/>
      <c r="G32" s="158" t="s">
        <v>1</v>
      </c>
    </row>
    <row r="33" spans="4:7" x14ac:dyDescent="0.2">
      <c r="D33" s="152"/>
      <c r="E33" s="159"/>
      <c r="F33" s="160"/>
      <c r="G33" s="161"/>
    </row>
    <row r="34" spans="4:7" x14ac:dyDescent="0.2">
      <c r="D34" s="162"/>
      <c r="E34" s="163"/>
      <c r="F34" s="162"/>
      <c r="G34" s="162"/>
    </row>
    <row r="35" spans="4:7" ht="15" thickBot="1" x14ac:dyDescent="0.25"/>
    <row r="36" spans="4:7" x14ac:dyDescent="0.2">
      <c r="D36" s="399" t="s">
        <v>575</v>
      </c>
      <c r="E36" s="400"/>
      <c r="F36" s="400"/>
      <c r="G36" s="401"/>
    </row>
    <row r="37" spans="4:7" x14ac:dyDescent="0.2">
      <c r="D37" s="155" t="s">
        <v>3</v>
      </c>
      <c r="E37" s="156" t="s">
        <v>13</v>
      </c>
      <c r="F37" s="157"/>
      <c r="G37" s="158" t="s">
        <v>1</v>
      </c>
    </row>
    <row r="38" spans="4:7" x14ac:dyDescent="0.2">
      <c r="D38" s="152">
        <v>1</v>
      </c>
      <c r="E38" s="164"/>
      <c r="F38" s="165"/>
      <c r="G38" s="161"/>
    </row>
    <row r="39" spans="4:7" x14ac:dyDescent="0.2">
      <c r="D39" s="152">
        <v>2</v>
      </c>
      <c r="E39" s="164"/>
      <c r="F39" s="165"/>
      <c r="G39" s="161"/>
    </row>
    <row r="40" spans="4:7" ht="15" thickBot="1" x14ac:dyDescent="0.25">
      <c r="D40" s="166">
        <v>3</v>
      </c>
      <c r="E40" s="167"/>
      <c r="F40" s="168"/>
      <c r="G40" s="169"/>
    </row>
  </sheetData>
  <mergeCells count="11">
    <mergeCell ref="H24:I24"/>
    <mergeCell ref="H25:I25"/>
    <mergeCell ref="H26:I26"/>
    <mergeCell ref="D31:G31"/>
    <mergeCell ref="D36:G36"/>
    <mergeCell ref="H23:I23"/>
    <mergeCell ref="C4:G4"/>
    <mergeCell ref="C5:G5"/>
    <mergeCell ref="C6:G6"/>
    <mergeCell ref="C21:I21"/>
    <mergeCell ref="C22:I22"/>
  </mergeCells>
  <pageMargins left="0.11811023622047245" right="0" top="0.74803149606299213" bottom="0.74803149606299213" header="0.31496062992125984" footer="0.31496062992125984"/>
  <pageSetup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G51"/>
  <sheetViews>
    <sheetView topLeftCell="B1" zoomScale="85" zoomScaleNormal="85" workbookViewId="0">
      <selection activeCell="H17" sqref="H17"/>
    </sheetView>
  </sheetViews>
  <sheetFormatPr defaultRowHeight="14.25" x14ac:dyDescent="0.2"/>
  <cols>
    <col min="1" max="1" width="9.140625" style="22"/>
    <col min="2" max="2" width="1.42578125" style="22" customWidth="1"/>
    <col min="3" max="3" width="8" style="22" customWidth="1"/>
    <col min="4" max="4" width="40.5703125" style="22" customWidth="1"/>
    <col min="5" max="5" width="20.7109375" style="22" bestFit="1" customWidth="1"/>
    <col min="6" max="6" width="40" style="22" bestFit="1" customWidth="1"/>
    <col min="7" max="7" width="35.28515625" style="22" bestFit="1" customWidth="1"/>
    <col min="8" max="8" width="17.28515625" style="22" bestFit="1" customWidth="1"/>
    <col min="9" max="16384" width="9.140625" style="22"/>
  </cols>
  <sheetData>
    <row r="1" spans="3:7" ht="15" thickBot="1" x14ac:dyDescent="0.25">
      <c r="F1" s="244" t="s">
        <v>678</v>
      </c>
    </row>
    <row r="2" spans="3:7" ht="15" thickBot="1" x14ac:dyDescent="0.25">
      <c r="C2" s="411" t="s">
        <v>104</v>
      </c>
      <c r="D2" s="412"/>
      <c r="E2" s="412"/>
      <c r="F2" s="413"/>
      <c r="G2" s="201"/>
    </row>
    <row r="3" spans="3:7" ht="15" thickBot="1" x14ac:dyDescent="0.25">
      <c r="C3" s="414" t="s">
        <v>639</v>
      </c>
      <c r="D3" s="415"/>
      <c r="E3" s="415"/>
      <c r="F3" s="416"/>
      <c r="G3" s="201"/>
    </row>
    <row r="4" spans="3:7" ht="15" thickBot="1" x14ac:dyDescent="0.25">
      <c r="C4" s="414" t="s">
        <v>640</v>
      </c>
      <c r="D4" s="415"/>
      <c r="E4" s="415"/>
      <c r="F4" s="416"/>
      <c r="G4" s="201"/>
    </row>
    <row r="5" spans="3:7" x14ac:dyDescent="0.2">
      <c r="C5" s="202" t="s">
        <v>3</v>
      </c>
      <c r="D5" s="203" t="s">
        <v>4</v>
      </c>
      <c r="E5" s="204" t="s">
        <v>641</v>
      </c>
      <c r="F5" s="205">
        <v>46204</v>
      </c>
      <c r="G5" s="38"/>
    </row>
    <row r="6" spans="3:7" x14ac:dyDescent="0.2">
      <c r="C6" s="152">
        <v>1</v>
      </c>
      <c r="D6" s="402" t="s">
        <v>642</v>
      </c>
      <c r="E6" s="403"/>
      <c r="F6" s="404"/>
      <c r="G6" s="38"/>
    </row>
    <row r="7" spans="3:7" x14ac:dyDescent="0.2">
      <c r="C7" s="152"/>
      <c r="D7" s="206" t="s">
        <v>643</v>
      </c>
      <c r="E7" s="207" t="s">
        <v>644</v>
      </c>
      <c r="F7" s="208" t="s">
        <v>615</v>
      </c>
      <c r="G7" s="38"/>
    </row>
    <row r="8" spans="3:7" x14ac:dyDescent="0.2">
      <c r="C8" s="152"/>
      <c r="D8" s="206" t="s">
        <v>105</v>
      </c>
      <c r="E8" s="207" t="s">
        <v>644</v>
      </c>
      <c r="F8" s="208" t="s">
        <v>615</v>
      </c>
      <c r="G8" s="38"/>
    </row>
    <row r="9" spans="3:7" x14ac:dyDescent="0.2">
      <c r="C9" s="152"/>
      <c r="D9" s="206" t="s">
        <v>645</v>
      </c>
      <c r="E9" s="207" t="s">
        <v>644</v>
      </c>
      <c r="F9" s="208" t="s">
        <v>615</v>
      </c>
      <c r="G9" s="38"/>
    </row>
    <row r="10" spans="3:7" x14ac:dyDescent="0.2">
      <c r="C10" s="152"/>
      <c r="D10" s="206" t="s">
        <v>106</v>
      </c>
      <c r="E10" s="207" t="s">
        <v>644</v>
      </c>
      <c r="F10" s="208" t="s">
        <v>615</v>
      </c>
      <c r="G10" s="38"/>
    </row>
    <row r="11" spans="3:7" x14ac:dyDescent="0.2">
      <c r="C11" s="152"/>
      <c r="D11" s="206" t="s">
        <v>646</v>
      </c>
      <c r="E11" s="207" t="s">
        <v>644</v>
      </c>
      <c r="F11" s="208" t="s">
        <v>615</v>
      </c>
      <c r="G11" s="38"/>
    </row>
    <row r="12" spans="3:7" x14ac:dyDescent="0.2">
      <c r="C12" s="152"/>
      <c r="D12" s="206"/>
      <c r="E12" s="23"/>
      <c r="F12" s="209"/>
      <c r="G12" s="38"/>
    </row>
    <row r="13" spans="3:7" x14ac:dyDescent="0.2">
      <c r="C13" s="152">
        <v>2</v>
      </c>
      <c r="D13" s="402" t="s">
        <v>647</v>
      </c>
      <c r="E13" s="403"/>
      <c r="F13" s="404"/>
      <c r="G13" s="38"/>
    </row>
    <row r="14" spans="3:7" x14ac:dyDescent="0.2">
      <c r="C14" s="152"/>
      <c r="D14" s="206" t="s">
        <v>643</v>
      </c>
      <c r="E14" s="210" t="s">
        <v>648</v>
      </c>
      <c r="F14" s="208" t="s">
        <v>615</v>
      </c>
      <c r="G14" s="38"/>
    </row>
    <row r="15" spans="3:7" x14ac:dyDescent="0.2">
      <c r="C15" s="152"/>
      <c r="D15" s="206" t="s">
        <v>105</v>
      </c>
      <c r="E15" s="210" t="s">
        <v>648</v>
      </c>
      <c r="F15" s="208" t="s">
        <v>615</v>
      </c>
      <c r="G15" s="38"/>
    </row>
    <row r="16" spans="3:7" x14ac:dyDescent="0.2">
      <c r="C16" s="152"/>
      <c r="D16" s="206" t="s">
        <v>645</v>
      </c>
      <c r="E16" s="210" t="s">
        <v>648</v>
      </c>
      <c r="F16" s="208" t="s">
        <v>615</v>
      </c>
      <c r="G16" s="38"/>
    </row>
    <row r="17" spans="3:7" x14ac:dyDescent="0.2">
      <c r="C17" s="152"/>
      <c r="D17" s="206" t="s">
        <v>106</v>
      </c>
      <c r="E17" s="210" t="s">
        <v>648</v>
      </c>
      <c r="F17" s="208" t="s">
        <v>615</v>
      </c>
      <c r="G17" s="38"/>
    </row>
    <row r="18" spans="3:7" x14ac:dyDescent="0.2">
      <c r="C18" s="152"/>
      <c r="D18" s="206" t="s">
        <v>646</v>
      </c>
      <c r="E18" s="210" t="s">
        <v>648</v>
      </c>
      <c r="F18" s="208" t="s">
        <v>615</v>
      </c>
      <c r="G18" s="38"/>
    </row>
    <row r="19" spans="3:7" x14ac:dyDescent="0.2">
      <c r="C19" s="152"/>
      <c r="D19" s="206"/>
      <c r="E19" s="211"/>
      <c r="F19" s="212"/>
      <c r="G19" s="38"/>
    </row>
    <row r="20" spans="3:7" x14ac:dyDescent="0.2">
      <c r="C20" s="152">
        <v>3</v>
      </c>
      <c r="D20" s="402" t="s">
        <v>649</v>
      </c>
      <c r="E20" s="403"/>
      <c r="F20" s="404"/>
      <c r="G20" s="38"/>
    </row>
    <row r="21" spans="3:7" x14ac:dyDescent="0.2">
      <c r="C21" s="152"/>
      <c r="D21" s="213" t="s">
        <v>650</v>
      </c>
      <c r="E21" s="213" t="s">
        <v>651</v>
      </c>
      <c r="F21" s="214" t="s">
        <v>652</v>
      </c>
      <c r="G21" s="38"/>
    </row>
    <row r="22" spans="3:7" x14ac:dyDescent="0.2">
      <c r="C22" s="152"/>
      <c r="D22" s="23" t="s">
        <v>653</v>
      </c>
      <c r="E22" s="215">
        <v>3703</v>
      </c>
      <c r="F22" s="216">
        <v>3703</v>
      </c>
      <c r="G22" s="38"/>
    </row>
    <row r="23" spans="3:7" x14ac:dyDescent="0.2">
      <c r="C23" s="152">
        <v>4</v>
      </c>
      <c r="D23" s="402" t="s">
        <v>654</v>
      </c>
      <c r="E23" s="403"/>
      <c r="F23" s="404"/>
      <c r="G23" s="38"/>
    </row>
    <row r="24" spans="3:7" x14ac:dyDescent="0.2">
      <c r="C24" s="152"/>
      <c r="D24" s="206" t="s">
        <v>643</v>
      </c>
      <c r="E24" s="208" t="s">
        <v>655</v>
      </c>
      <c r="F24" s="208" t="s">
        <v>615</v>
      </c>
      <c r="G24" s="38"/>
    </row>
    <row r="25" spans="3:7" x14ac:dyDescent="0.2">
      <c r="C25" s="152"/>
      <c r="D25" s="206" t="s">
        <v>105</v>
      </c>
      <c r="E25" s="208" t="s">
        <v>655</v>
      </c>
      <c r="F25" s="208" t="s">
        <v>615</v>
      </c>
      <c r="G25" s="38"/>
    </row>
    <row r="26" spans="3:7" x14ac:dyDescent="0.2">
      <c r="C26" s="152"/>
      <c r="D26" s="206" t="s">
        <v>645</v>
      </c>
      <c r="E26" s="208" t="s">
        <v>655</v>
      </c>
      <c r="F26" s="208" t="s">
        <v>615</v>
      </c>
      <c r="G26" s="38"/>
    </row>
    <row r="27" spans="3:7" x14ac:dyDescent="0.2">
      <c r="C27" s="152"/>
      <c r="D27" s="206" t="s">
        <v>106</v>
      </c>
      <c r="E27" s="208" t="s">
        <v>655</v>
      </c>
      <c r="F27" s="208" t="s">
        <v>615</v>
      </c>
      <c r="G27" s="38"/>
    </row>
    <row r="28" spans="3:7" x14ac:dyDescent="0.2">
      <c r="C28" s="152"/>
      <c r="D28" s="206" t="s">
        <v>646</v>
      </c>
      <c r="E28" s="208" t="s">
        <v>655</v>
      </c>
      <c r="F28" s="208" t="s">
        <v>615</v>
      </c>
      <c r="G28" s="38"/>
    </row>
    <row r="29" spans="3:7" ht="15" thickBot="1" x14ac:dyDescent="0.25">
      <c r="C29" s="166">
        <v>5</v>
      </c>
      <c r="D29" s="217" t="s">
        <v>656</v>
      </c>
      <c r="E29" s="218">
        <v>57</v>
      </c>
      <c r="F29" s="219">
        <v>8</v>
      </c>
      <c r="G29" s="38"/>
    </row>
    <row r="30" spans="3:7" x14ac:dyDescent="0.2">
      <c r="C30" s="220"/>
      <c r="D30" s="221"/>
      <c r="E30" s="222"/>
      <c r="F30" s="223"/>
    </row>
    <row r="31" spans="3:7" x14ac:dyDescent="0.2">
      <c r="C31" s="224"/>
      <c r="D31" s="225" t="s">
        <v>657</v>
      </c>
      <c r="E31" s="226"/>
      <c r="F31" s="227"/>
    </row>
    <row r="32" spans="3:7" x14ac:dyDescent="0.2">
      <c r="C32" s="224"/>
      <c r="D32" s="225" t="s">
        <v>658</v>
      </c>
      <c r="E32" s="226"/>
      <c r="F32" s="227"/>
    </row>
    <row r="33" spans="3:6" x14ac:dyDescent="0.2">
      <c r="C33" s="224"/>
      <c r="D33" s="226"/>
      <c r="E33" s="226"/>
      <c r="F33" s="227"/>
    </row>
    <row r="34" spans="3:6" x14ac:dyDescent="0.2">
      <c r="C34" s="405" t="s">
        <v>659</v>
      </c>
      <c r="D34" s="406"/>
      <c r="E34" s="406"/>
      <c r="F34" s="407"/>
    </row>
    <row r="35" spans="3:6" x14ac:dyDescent="0.2">
      <c r="C35" s="228" t="s">
        <v>59</v>
      </c>
      <c r="D35" s="27" t="s">
        <v>660</v>
      </c>
      <c r="E35" s="25" t="s">
        <v>60</v>
      </c>
      <c r="F35" s="161"/>
    </row>
    <row r="36" spans="3:6" ht="57" x14ac:dyDescent="0.2">
      <c r="C36" s="229">
        <v>1</v>
      </c>
      <c r="D36" s="230" t="s">
        <v>661</v>
      </c>
      <c r="E36" s="231">
        <v>46203</v>
      </c>
      <c r="F36" s="232"/>
    </row>
    <row r="37" spans="3:6" ht="28.5" x14ac:dyDescent="0.2">
      <c r="C37" s="229">
        <v>2</v>
      </c>
      <c r="D37" s="230" t="s">
        <v>662</v>
      </c>
      <c r="E37" s="231">
        <v>46184</v>
      </c>
      <c r="F37" s="232"/>
    </row>
    <row r="38" spans="3:6" ht="28.5" x14ac:dyDescent="0.2">
      <c r="C38" s="229">
        <v>3</v>
      </c>
      <c r="D38" s="230" t="s">
        <v>663</v>
      </c>
      <c r="E38" s="231">
        <v>46184</v>
      </c>
      <c r="F38" s="232"/>
    </row>
    <row r="39" spans="3:6" ht="42.75" x14ac:dyDescent="0.2">
      <c r="C39" s="229">
        <v>4</v>
      </c>
      <c r="D39" s="230" t="s">
        <v>664</v>
      </c>
      <c r="E39" s="231">
        <v>46184</v>
      </c>
      <c r="F39" s="232"/>
    </row>
    <row r="40" spans="3:6" ht="28.5" x14ac:dyDescent="0.2">
      <c r="C40" s="229">
        <v>5</v>
      </c>
      <c r="D40" s="230" t="s">
        <v>665</v>
      </c>
      <c r="E40" s="231">
        <v>46184</v>
      </c>
      <c r="F40" s="232"/>
    </row>
    <row r="41" spans="3:6" ht="42.75" x14ac:dyDescent="0.2">
      <c r="C41" s="229">
        <v>6</v>
      </c>
      <c r="D41" s="230" t="s">
        <v>666</v>
      </c>
      <c r="E41" s="231">
        <v>46176</v>
      </c>
      <c r="F41" s="232"/>
    </row>
    <row r="42" spans="3:6" ht="29.25" thickBot="1" x14ac:dyDescent="0.25">
      <c r="C42" s="233">
        <v>7</v>
      </c>
      <c r="D42" s="234" t="s">
        <v>667</v>
      </c>
      <c r="E42" s="235">
        <v>46189</v>
      </c>
      <c r="F42" s="236"/>
    </row>
    <row r="43" spans="3:6" ht="43.5" thickBot="1" x14ac:dyDescent="0.25">
      <c r="C43" s="237">
        <v>8</v>
      </c>
      <c r="D43" s="234" t="s">
        <v>668</v>
      </c>
      <c r="E43" s="235">
        <v>46175</v>
      </c>
      <c r="F43" s="238"/>
    </row>
    <row r="44" spans="3:6" x14ac:dyDescent="0.2">
      <c r="C44" s="408" t="s">
        <v>669</v>
      </c>
      <c r="D44" s="409"/>
      <c r="E44" s="409"/>
      <c r="F44" s="410"/>
    </row>
    <row r="45" spans="3:6" x14ac:dyDescent="0.2">
      <c r="C45" s="228"/>
      <c r="D45" s="27" t="s">
        <v>670</v>
      </c>
      <c r="E45" s="210">
        <v>3703</v>
      </c>
      <c r="F45" s="239"/>
    </row>
    <row r="46" spans="3:6" x14ac:dyDescent="0.2">
      <c r="C46" s="152"/>
      <c r="D46" s="240" t="s">
        <v>671</v>
      </c>
      <c r="E46" s="215">
        <v>3703</v>
      </c>
      <c r="F46" s="241"/>
    </row>
    <row r="47" spans="3:6" x14ac:dyDescent="0.2">
      <c r="C47" s="152"/>
      <c r="D47" s="240" t="s">
        <v>672</v>
      </c>
      <c r="E47" s="215">
        <v>2834</v>
      </c>
      <c r="F47" s="242" t="s">
        <v>673</v>
      </c>
    </row>
    <row r="48" spans="3:6" x14ac:dyDescent="0.2">
      <c r="C48" s="152"/>
      <c r="D48" s="240" t="s">
        <v>674</v>
      </c>
      <c r="E48" s="215">
        <v>329</v>
      </c>
      <c r="F48" s="242" t="s">
        <v>673</v>
      </c>
    </row>
    <row r="49" spans="3:6" x14ac:dyDescent="0.2">
      <c r="C49" s="152"/>
      <c r="D49" s="240" t="s">
        <v>675</v>
      </c>
      <c r="E49" s="215">
        <v>429</v>
      </c>
      <c r="F49" s="242" t="s">
        <v>673</v>
      </c>
    </row>
    <row r="50" spans="3:6" x14ac:dyDescent="0.2">
      <c r="C50" s="152"/>
      <c r="D50" s="240" t="s">
        <v>676</v>
      </c>
      <c r="E50" s="215">
        <v>111</v>
      </c>
      <c r="F50" s="242" t="s">
        <v>673</v>
      </c>
    </row>
    <row r="51" spans="3:6" ht="15" thickBot="1" x14ac:dyDescent="0.25">
      <c r="C51" s="166"/>
      <c r="D51" s="243"/>
      <c r="E51" s="218"/>
      <c r="F51" s="238"/>
    </row>
  </sheetData>
  <mergeCells count="9">
    <mergeCell ref="D23:F23"/>
    <mergeCell ref="C34:F34"/>
    <mergeCell ref="C44:F44"/>
    <mergeCell ref="C2:F2"/>
    <mergeCell ref="C3:F3"/>
    <mergeCell ref="C4:F4"/>
    <mergeCell ref="D6:F6"/>
    <mergeCell ref="D13:F13"/>
    <mergeCell ref="D20:F20"/>
  </mergeCells>
  <pageMargins left="0" right="0.19685039370078741" top="0.35433070866141736" bottom="0" header="0.31496062992125984" footer="0.31496062992125984"/>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zoomScaleNormal="100" workbookViewId="0">
      <selection activeCell="D10" sqref="D10"/>
    </sheetView>
  </sheetViews>
  <sheetFormatPr defaultRowHeight="14.25" x14ac:dyDescent="0.2"/>
  <cols>
    <col min="1" max="1" width="14.85546875" style="40" bestFit="1" customWidth="1"/>
    <col min="2" max="2" width="39.7109375" style="40" customWidth="1"/>
    <col min="3" max="3" width="13.5703125" style="39" bestFit="1" customWidth="1"/>
    <col min="4" max="4" width="16" style="39" customWidth="1"/>
    <col min="5" max="5" width="17.5703125" style="39" bestFit="1" customWidth="1"/>
    <col min="6" max="16384" width="9.140625" style="40"/>
  </cols>
  <sheetData>
    <row r="1" spans="1:5" x14ac:dyDescent="0.2">
      <c r="E1" s="245" t="s">
        <v>679</v>
      </c>
    </row>
    <row r="2" spans="1:5" x14ac:dyDescent="0.2">
      <c r="E2" s="245"/>
    </row>
    <row r="3" spans="1:5" x14ac:dyDescent="0.2">
      <c r="A3" s="420" t="s">
        <v>82</v>
      </c>
      <c r="B3" s="421"/>
      <c r="C3" s="421"/>
      <c r="D3" s="421"/>
      <c r="E3" s="422"/>
    </row>
    <row r="4" spans="1:5" x14ac:dyDescent="0.2">
      <c r="A4" s="420" t="s">
        <v>247</v>
      </c>
      <c r="B4" s="421"/>
      <c r="C4" s="421"/>
      <c r="D4" s="421"/>
      <c r="E4" s="422"/>
    </row>
    <row r="5" spans="1:5" x14ac:dyDescent="0.2">
      <c r="A5" s="420" t="s">
        <v>61</v>
      </c>
      <c r="B5" s="421"/>
      <c r="C5" s="421"/>
      <c r="D5" s="421"/>
      <c r="E5" s="422"/>
    </row>
    <row r="6" spans="1:5" x14ac:dyDescent="0.2">
      <c r="A6" s="251" t="s">
        <v>14</v>
      </c>
      <c r="B6" s="417" t="s">
        <v>62</v>
      </c>
      <c r="C6" s="417"/>
      <c r="D6" s="26"/>
      <c r="E6" s="252"/>
    </row>
    <row r="7" spans="1:5" ht="28.5" x14ac:dyDescent="0.2">
      <c r="A7" s="26">
        <v>1</v>
      </c>
      <c r="B7" s="26" t="s">
        <v>90</v>
      </c>
      <c r="C7" s="26">
        <v>15</v>
      </c>
      <c r="D7" s="29"/>
      <c r="E7" s="29"/>
    </row>
    <row r="8" spans="1:5" ht="28.5" x14ac:dyDescent="0.2">
      <c r="A8" s="26">
        <v>2</v>
      </c>
      <c r="B8" s="26" t="s">
        <v>248</v>
      </c>
      <c r="C8" s="26">
        <v>5</v>
      </c>
      <c r="D8" s="29"/>
      <c r="E8" s="29"/>
    </row>
    <row r="9" spans="1:5" x14ac:dyDescent="0.2">
      <c r="A9" s="26">
        <v>3</v>
      </c>
      <c r="B9" s="26" t="s">
        <v>249</v>
      </c>
      <c r="C9" s="26">
        <v>3</v>
      </c>
      <c r="D9" s="29"/>
      <c r="E9" s="29"/>
    </row>
    <row r="10" spans="1:5" ht="28.5" x14ac:dyDescent="0.2">
      <c r="A10" s="26">
        <v>4</v>
      </c>
      <c r="B10" s="26" t="s">
        <v>250</v>
      </c>
      <c r="C10" s="26">
        <v>5</v>
      </c>
      <c r="D10" s="29"/>
      <c r="E10" s="29"/>
    </row>
    <row r="11" spans="1:5" ht="28.5" x14ac:dyDescent="0.2">
      <c r="A11" s="26">
        <v>5</v>
      </c>
      <c r="B11" s="26" t="s">
        <v>251</v>
      </c>
      <c r="C11" s="26">
        <v>12</v>
      </c>
      <c r="D11" s="29"/>
      <c r="E11" s="29"/>
    </row>
    <row r="12" spans="1:5" ht="42.75" x14ac:dyDescent="0.2">
      <c r="A12" s="26">
        <v>6</v>
      </c>
      <c r="B12" s="26" t="s">
        <v>252</v>
      </c>
      <c r="C12" s="26">
        <v>1</v>
      </c>
      <c r="D12" s="29"/>
      <c r="E12" s="29"/>
    </row>
    <row r="13" spans="1:5" x14ac:dyDescent="0.2">
      <c r="A13" s="252"/>
      <c r="B13" s="253" t="s">
        <v>253</v>
      </c>
      <c r="C13" s="252"/>
      <c r="D13" s="252"/>
      <c r="E13" s="252"/>
    </row>
    <row r="14" spans="1:5" x14ac:dyDescent="0.2">
      <c r="A14" s="252"/>
      <c r="B14" s="253"/>
      <c r="C14" s="252"/>
      <c r="D14" s="252"/>
      <c r="E14" s="252"/>
    </row>
    <row r="15" spans="1:5" x14ac:dyDescent="0.2">
      <c r="A15" s="254" t="s">
        <v>15</v>
      </c>
      <c r="B15" s="418" t="s">
        <v>63</v>
      </c>
      <c r="C15" s="418"/>
      <c r="D15" s="418"/>
      <c r="E15" s="418"/>
    </row>
    <row r="16" spans="1:5" ht="42.75" x14ac:dyDescent="0.2">
      <c r="A16" s="28" t="s">
        <v>1</v>
      </c>
      <c r="B16" s="28" t="s">
        <v>64</v>
      </c>
      <c r="C16" s="28" t="s">
        <v>65</v>
      </c>
      <c r="D16" s="28" t="s">
        <v>91</v>
      </c>
      <c r="E16" s="28" t="s">
        <v>66</v>
      </c>
    </row>
    <row r="17" spans="1:5" ht="99.75" x14ac:dyDescent="0.2">
      <c r="A17" s="255">
        <v>46185</v>
      </c>
      <c r="B17" s="29">
        <v>15</v>
      </c>
      <c r="C17" s="29">
        <v>8</v>
      </c>
      <c r="D17" s="29">
        <v>3</v>
      </c>
      <c r="E17" s="29" t="s">
        <v>254</v>
      </c>
    </row>
    <row r="18" spans="1:5" x14ac:dyDescent="0.2">
      <c r="A18" s="252"/>
      <c r="B18" s="253"/>
      <c r="C18" s="252"/>
      <c r="D18" s="252"/>
      <c r="E18" s="252"/>
    </row>
    <row r="19" spans="1:5" x14ac:dyDescent="0.2">
      <c r="A19" s="419" t="s">
        <v>67</v>
      </c>
      <c r="B19" s="419"/>
      <c r="C19" s="419"/>
      <c r="D19" s="419"/>
      <c r="E19" s="419"/>
    </row>
    <row r="20" spans="1:5" x14ac:dyDescent="0.2">
      <c r="A20" s="29" t="s">
        <v>59</v>
      </c>
      <c r="B20" s="29" t="s">
        <v>68</v>
      </c>
      <c r="C20" s="29" t="s">
        <v>69</v>
      </c>
      <c r="D20" s="29" t="s">
        <v>60</v>
      </c>
      <c r="E20" s="29" t="s">
        <v>70</v>
      </c>
    </row>
    <row r="21" spans="1:5" ht="85.5" x14ac:dyDescent="0.2">
      <c r="A21" s="29">
        <v>1</v>
      </c>
      <c r="B21" s="26" t="s">
        <v>255</v>
      </c>
      <c r="C21" s="26" t="s">
        <v>256</v>
      </c>
      <c r="D21" s="255">
        <v>46070</v>
      </c>
      <c r="E21" s="29" t="s">
        <v>257</v>
      </c>
    </row>
  </sheetData>
  <mergeCells count="6">
    <mergeCell ref="B6:C6"/>
    <mergeCell ref="B15:E15"/>
    <mergeCell ref="A19:E19"/>
    <mergeCell ref="A3:E3"/>
    <mergeCell ref="A4:E4"/>
    <mergeCell ref="A5:E5"/>
  </mergeCells>
  <pageMargins left="0.31496062992125984" right="0" top="0.74803149606299213" bottom="0.35433070866141736" header="0.31496062992125984" footer="0.31496062992125984"/>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zoomScaleNormal="100" workbookViewId="0">
      <selection activeCell="B1" sqref="B1"/>
    </sheetView>
  </sheetViews>
  <sheetFormatPr defaultColWidth="9" defaultRowHeight="14.25" x14ac:dyDescent="0.2"/>
  <cols>
    <col min="1" max="1" width="84.28515625" style="40" customWidth="1"/>
    <col min="2" max="2" width="16.42578125" style="40" bestFit="1" customWidth="1"/>
    <col min="3" max="16384" width="9" style="40"/>
  </cols>
  <sheetData>
    <row r="1" spans="1:2" x14ac:dyDescent="0.2">
      <c r="B1" s="245" t="s">
        <v>680</v>
      </c>
    </row>
    <row r="2" spans="1:2" x14ac:dyDescent="0.2">
      <c r="A2" s="423" t="s">
        <v>55</v>
      </c>
      <c r="B2" s="423"/>
    </row>
    <row r="3" spans="1:2" ht="15.75" x14ac:dyDescent="0.2">
      <c r="A3" s="423" t="s">
        <v>275</v>
      </c>
      <c r="B3" s="423"/>
    </row>
    <row r="4" spans="1:2" ht="15" thickBot="1" x14ac:dyDescent="0.25">
      <c r="A4" s="30"/>
      <c r="B4" s="22"/>
    </row>
    <row r="5" spans="1:2" ht="28.5" customHeight="1" x14ac:dyDescent="0.2">
      <c r="A5" s="424" t="s">
        <v>56</v>
      </c>
      <c r="B5" s="424" t="s">
        <v>57</v>
      </c>
    </row>
    <row r="6" spans="1:2" ht="15" thickBot="1" x14ac:dyDescent="0.25">
      <c r="A6" s="425"/>
      <c r="B6" s="425"/>
    </row>
    <row r="7" spans="1:2" ht="16.5" thickBot="1" x14ac:dyDescent="0.25">
      <c r="A7" s="31" t="s">
        <v>258</v>
      </c>
      <c r="B7" s="32">
        <v>104</v>
      </c>
    </row>
    <row r="8" spans="1:2" ht="16.5" thickBot="1" x14ac:dyDescent="0.25">
      <c r="A8" s="31" t="s">
        <v>259</v>
      </c>
      <c r="B8" s="32">
        <v>48</v>
      </c>
    </row>
    <row r="9" spans="1:2" ht="16.5" thickBot="1" x14ac:dyDescent="0.25">
      <c r="A9" s="31" t="s">
        <v>260</v>
      </c>
      <c r="B9" s="32">
        <v>299</v>
      </c>
    </row>
    <row r="10" spans="1:2" ht="16.5" thickBot="1" x14ac:dyDescent="0.25">
      <c r="A10" s="31" t="s">
        <v>261</v>
      </c>
      <c r="B10" s="32">
        <v>1</v>
      </c>
    </row>
    <row r="11" spans="1:2" ht="16.5" thickBot="1" x14ac:dyDescent="0.25">
      <c r="A11" s="31" t="s">
        <v>262</v>
      </c>
      <c r="B11" s="32">
        <v>69</v>
      </c>
    </row>
    <row r="12" spans="1:2" ht="16.5" thickBot="1" x14ac:dyDescent="0.25">
      <c r="A12" s="31" t="s">
        <v>263</v>
      </c>
      <c r="B12" s="32">
        <v>1</v>
      </c>
    </row>
    <row r="13" spans="1:2" ht="16.5" thickBot="1" x14ac:dyDescent="0.25">
      <c r="A13" s="31" t="s">
        <v>264</v>
      </c>
      <c r="B13" s="32">
        <v>0</v>
      </c>
    </row>
    <row r="14" spans="1:2" ht="16.5" thickBot="1" x14ac:dyDescent="0.25">
      <c r="A14" s="31" t="s">
        <v>265</v>
      </c>
      <c r="B14" s="32">
        <v>1</v>
      </c>
    </row>
    <row r="15" spans="1:2" ht="16.5" thickBot="1" x14ac:dyDescent="0.25">
      <c r="A15" s="31" t="s">
        <v>266</v>
      </c>
      <c r="B15" s="32">
        <v>2</v>
      </c>
    </row>
    <row r="16" spans="1:2" ht="16.5" thickBot="1" x14ac:dyDescent="0.25">
      <c r="A16" s="31" t="s">
        <v>267</v>
      </c>
      <c r="B16" s="32">
        <v>2</v>
      </c>
    </row>
    <row r="17" spans="1:2" ht="15" thickBot="1" x14ac:dyDescent="0.25">
      <c r="A17" s="33" t="s">
        <v>5</v>
      </c>
      <c r="B17" s="34">
        <v>527</v>
      </c>
    </row>
    <row r="18" spans="1:2" x14ac:dyDescent="0.2">
      <c r="A18" s="30"/>
      <c r="B18" s="22"/>
    </row>
    <row r="19" spans="1:2" ht="15.75" x14ac:dyDescent="0.2">
      <c r="A19" s="41" t="s">
        <v>276</v>
      </c>
      <c r="B19" s="22"/>
    </row>
    <row r="20" spans="1:2" x14ac:dyDescent="0.2">
      <c r="A20" s="35" t="s">
        <v>268</v>
      </c>
      <c r="B20" s="22"/>
    </row>
    <row r="21" spans="1:2" ht="14.25" customHeight="1" x14ac:dyDescent="0.2">
      <c r="A21" s="35" t="s">
        <v>269</v>
      </c>
      <c r="B21" s="22"/>
    </row>
    <row r="22" spans="1:2" ht="15" customHeight="1" x14ac:dyDescent="0.2">
      <c r="A22" s="35" t="s">
        <v>270</v>
      </c>
      <c r="B22" s="22"/>
    </row>
    <row r="23" spans="1:2" x14ac:dyDescent="0.2">
      <c r="A23" s="35" t="s">
        <v>271</v>
      </c>
      <c r="B23" s="22"/>
    </row>
    <row r="24" spans="1:2" x14ac:dyDescent="0.2">
      <c r="A24" s="35"/>
      <c r="B24" s="22"/>
    </row>
    <row r="25" spans="1:2" x14ac:dyDescent="0.2">
      <c r="A25" s="36" t="s">
        <v>58</v>
      </c>
      <c r="B25" s="22"/>
    </row>
    <row r="26" spans="1:2" x14ac:dyDescent="0.2">
      <c r="A26" s="36"/>
      <c r="B26" s="22"/>
    </row>
    <row r="27" spans="1:2" ht="15.75" x14ac:dyDescent="0.2">
      <c r="A27" s="41" t="s">
        <v>277</v>
      </c>
      <c r="B27" s="22"/>
    </row>
    <row r="28" spans="1:2" x14ac:dyDescent="0.2">
      <c r="A28" s="35" t="s">
        <v>272</v>
      </c>
      <c r="B28" s="22"/>
    </row>
    <row r="29" spans="1:2" x14ac:dyDescent="0.2">
      <c r="A29" s="35"/>
      <c r="B29" s="22"/>
    </row>
    <row r="30" spans="1:2" ht="15.75" x14ac:dyDescent="0.2">
      <c r="A30" s="41" t="s">
        <v>278</v>
      </c>
      <c r="B30" s="22"/>
    </row>
    <row r="31" spans="1:2" x14ac:dyDescent="0.2">
      <c r="A31" s="35" t="s">
        <v>273</v>
      </c>
      <c r="B31" s="22"/>
    </row>
    <row r="32" spans="1:2" x14ac:dyDescent="0.2">
      <c r="A32" s="35" t="s">
        <v>274</v>
      </c>
      <c r="B32" s="22"/>
    </row>
    <row r="33" spans="1:2" x14ac:dyDescent="0.2">
      <c r="A33" s="36"/>
      <c r="B33" s="22"/>
    </row>
    <row r="34" spans="1:2" ht="15.75" x14ac:dyDescent="0.2">
      <c r="A34" s="41" t="s">
        <v>279</v>
      </c>
      <c r="B34" s="22"/>
    </row>
    <row r="35" spans="1:2" x14ac:dyDescent="0.2">
      <c r="A35" s="37" t="s">
        <v>280</v>
      </c>
      <c r="B35" s="22"/>
    </row>
    <row r="36" spans="1:2" x14ac:dyDescent="0.2">
      <c r="A36" s="37"/>
      <c r="B36" s="22"/>
    </row>
    <row r="37" spans="1:2" ht="15.75" x14ac:dyDescent="0.2">
      <c r="A37" s="41" t="s">
        <v>281</v>
      </c>
      <c r="B37" s="22"/>
    </row>
    <row r="38" spans="1:2" x14ac:dyDescent="0.2">
      <c r="A38" s="37" t="s">
        <v>286</v>
      </c>
      <c r="B38" s="22"/>
    </row>
    <row r="39" spans="1:2" x14ac:dyDescent="0.2">
      <c r="A39" s="37"/>
      <c r="B39" s="22"/>
    </row>
    <row r="40" spans="1:2" ht="15.75" x14ac:dyDescent="0.2">
      <c r="A40" s="35" t="s">
        <v>282</v>
      </c>
      <c r="B40" s="22"/>
    </row>
    <row r="41" spans="1:2" x14ac:dyDescent="0.2">
      <c r="A41" s="37" t="s">
        <v>283</v>
      </c>
      <c r="B41" s="22"/>
    </row>
    <row r="42" spans="1:2" x14ac:dyDescent="0.2">
      <c r="A42" s="37"/>
      <c r="B42" s="22"/>
    </row>
    <row r="43" spans="1:2" ht="15.75" x14ac:dyDescent="0.2">
      <c r="A43" s="41" t="s">
        <v>284</v>
      </c>
      <c r="B43" s="22"/>
    </row>
    <row r="44" spans="1:2" x14ac:dyDescent="0.2">
      <c r="A44" s="37" t="s">
        <v>287</v>
      </c>
      <c r="B44" s="22"/>
    </row>
    <row r="45" spans="1:2" x14ac:dyDescent="0.2">
      <c r="A45" s="37" t="s">
        <v>288</v>
      </c>
      <c r="B45" s="22"/>
    </row>
    <row r="46" spans="1:2" x14ac:dyDescent="0.2">
      <c r="A46" s="38"/>
      <c r="B46" s="22"/>
    </row>
    <row r="47" spans="1:2" x14ac:dyDescent="0.2">
      <c r="A47" s="38"/>
      <c r="B47" s="22"/>
    </row>
    <row r="48" spans="1:2" ht="15.75" x14ac:dyDescent="0.2">
      <c r="A48" s="41" t="s">
        <v>285</v>
      </c>
      <c r="B48" s="22"/>
    </row>
    <row r="49" spans="1:2" x14ac:dyDescent="0.2">
      <c r="A49" s="37" t="s">
        <v>289</v>
      </c>
      <c r="B49" s="22"/>
    </row>
    <row r="50" spans="1:2" x14ac:dyDescent="0.2">
      <c r="A50" s="37" t="s">
        <v>290</v>
      </c>
      <c r="B50" s="22"/>
    </row>
    <row r="51" spans="1:2" x14ac:dyDescent="0.2">
      <c r="A51" s="38"/>
      <c r="B51" s="22"/>
    </row>
  </sheetData>
  <mergeCells count="4">
    <mergeCell ref="A2:B2"/>
    <mergeCell ref="A5:A6"/>
    <mergeCell ref="B5:B6"/>
    <mergeCell ref="A3:B3"/>
  </mergeCells>
  <pageMargins left="0.70866141732283472" right="0.11811023622047245" top="0.35433070866141736" bottom="0.15748031496062992" header="0.31496062992125984" footer="0.31496062992125984"/>
  <pageSetup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Normal="100" workbookViewId="0">
      <selection activeCell="I7" sqref="I7"/>
    </sheetView>
  </sheetViews>
  <sheetFormatPr defaultColWidth="8.85546875" defaultRowHeight="14.25" x14ac:dyDescent="0.2"/>
  <cols>
    <col min="1" max="1" width="17.7109375" style="54" bestFit="1" customWidth="1"/>
    <col min="2" max="2" width="19.7109375" style="54" bestFit="1" customWidth="1"/>
    <col min="3" max="3" width="30.28515625" style="54" bestFit="1" customWidth="1"/>
    <col min="4" max="4" width="17" style="54" bestFit="1" customWidth="1"/>
    <col min="5" max="5" width="8.5703125" style="39" bestFit="1" customWidth="1"/>
    <col min="6" max="6" width="12.42578125" style="54" bestFit="1" customWidth="1"/>
    <col min="7" max="16384" width="8.85546875" style="54"/>
  </cols>
  <sheetData>
    <row r="1" spans="1:7" x14ac:dyDescent="0.2">
      <c r="A1" s="426" t="s">
        <v>295</v>
      </c>
      <c r="B1" s="426"/>
      <c r="C1" s="426"/>
      <c r="D1" s="426"/>
      <c r="E1" s="426"/>
      <c r="F1" s="426"/>
      <c r="G1" s="426"/>
    </row>
    <row r="2" spans="1:7" x14ac:dyDescent="0.2">
      <c r="A2" s="426" t="s">
        <v>302</v>
      </c>
      <c r="B2" s="426"/>
      <c r="C2" s="426"/>
      <c r="D2" s="426"/>
      <c r="E2" s="426"/>
      <c r="F2" s="426"/>
      <c r="G2" s="426"/>
    </row>
    <row r="3" spans="1:7" ht="15" thickBot="1" x14ac:dyDescent="0.25">
      <c r="A3" s="48"/>
      <c r="B3" s="40"/>
      <c r="C3" s="40"/>
      <c r="D3" s="40"/>
      <c r="E3" s="40"/>
      <c r="F3" s="245" t="s">
        <v>681</v>
      </c>
    </row>
    <row r="4" spans="1:7" ht="59.25" thickBot="1" x14ac:dyDescent="0.25">
      <c r="A4" s="55" t="s">
        <v>3</v>
      </c>
      <c r="B4" s="56" t="s">
        <v>0</v>
      </c>
      <c r="C4" s="56" t="s">
        <v>303</v>
      </c>
      <c r="D4" s="57">
        <v>46174</v>
      </c>
      <c r="E4" s="56" t="s">
        <v>92</v>
      </c>
      <c r="F4" s="56" t="s">
        <v>304</v>
      </c>
    </row>
    <row r="5" spans="1:7" ht="43.5" thickBot="1" x14ac:dyDescent="0.25">
      <c r="A5" s="33">
        <v>1</v>
      </c>
      <c r="B5" s="58" t="s">
        <v>38</v>
      </c>
      <c r="C5" s="34">
        <v>1404</v>
      </c>
      <c r="D5" s="34">
        <v>4</v>
      </c>
      <c r="E5" s="34">
        <v>37</v>
      </c>
      <c r="F5" s="34">
        <v>1408</v>
      </c>
    </row>
    <row r="6" spans="1:7" ht="43.5" thickBot="1" x14ac:dyDescent="0.25">
      <c r="A6" s="33">
        <v>2</v>
      </c>
      <c r="B6" s="58" t="s">
        <v>71</v>
      </c>
      <c r="C6" s="34">
        <v>10342</v>
      </c>
      <c r="D6" s="34">
        <v>19</v>
      </c>
      <c r="E6" s="34">
        <v>45</v>
      </c>
      <c r="F6" s="34">
        <v>10361</v>
      </c>
    </row>
    <row r="7" spans="1:7" x14ac:dyDescent="0.2">
      <c r="A7" s="48"/>
      <c r="B7" s="40"/>
      <c r="C7" s="40"/>
      <c r="D7" s="40"/>
      <c r="E7" s="40"/>
      <c r="F7" s="40"/>
    </row>
    <row r="8" spans="1:7" ht="15" customHeight="1" x14ac:dyDescent="0.2">
      <c r="A8" s="427" t="s">
        <v>305</v>
      </c>
      <c r="B8" s="427"/>
      <c r="C8" s="427"/>
      <c r="D8" s="427"/>
      <c r="E8" s="427"/>
      <c r="F8" s="427"/>
    </row>
    <row r="9" spans="1:7" ht="15" customHeight="1" thickBot="1" x14ac:dyDescent="0.25">
      <c r="A9" s="64"/>
      <c r="B9" s="64"/>
      <c r="C9" s="64"/>
      <c r="D9" s="64"/>
      <c r="E9" s="64"/>
      <c r="F9" s="64"/>
    </row>
    <row r="10" spans="1:7" ht="15" thickBot="1" x14ac:dyDescent="0.25">
      <c r="A10" s="59" t="s">
        <v>16</v>
      </c>
      <c r="B10" s="60" t="s">
        <v>17</v>
      </c>
      <c r="C10" s="60" t="s">
        <v>18</v>
      </c>
      <c r="D10" s="48"/>
      <c r="E10" s="40"/>
      <c r="F10" s="40"/>
    </row>
    <row r="11" spans="1:7" ht="15" thickBot="1" x14ac:dyDescent="0.25">
      <c r="A11" s="49" t="s">
        <v>8</v>
      </c>
      <c r="B11" s="50"/>
      <c r="C11" s="51">
        <v>0</v>
      </c>
      <c r="D11" s="48"/>
      <c r="E11" s="40"/>
      <c r="F11" s="40"/>
    </row>
    <row r="12" spans="1:7" ht="15" thickBot="1" x14ac:dyDescent="0.25">
      <c r="A12" s="429" t="s">
        <v>19</v>
      </c>
      <c r="B12" s="50"/>
      <c r="C12" s="51">
        <v>0</v>
      </c>
      <c r="D12" s="48"/>
      <c r="E12" s="40"/>
      <c r="F12" s="40"/>
    </row>
    <row r="13" spans="1:7" ht="43.5" thickBot="1" x14ac:dyDescent="0.25">
      <c r="A13" s="430"/>
      <c r="B13" s="52" t="s">
        <v>20</v>
      </c>
      <c r="C13" s="51">
        <v>0</v>
      </c>
      <c r="D13" s="48"/>
      <c r="E13" s="40"/>
      <c r="F13" s="40"/>
    </row>
    <row r="14" spans="1:7" ht="15" thickBot="1" x14ac:dyDescent="0.25">
      <c r="A14" s="49" t="s">
        <v>21</v>
      </c>
      <c r="B14" s="52"/>
      <c r="C14" s="51">
        <v>0</v>
      </c>
      <c r="D14" s="48"/>
      <c r="E14" s="40"/>
      <c r="F14" s="40"/>
    </row>
    <row r="15" spans="1:7" ht="15" thickBot="1" x14ac:dyDescent="0.25">
      <c r="A15" s="49" t="s">
        <v>22</v>
      </c>
      <c r="B15" s="52"/>
      <c r="C15" s="51">
        <v>0</v>
      </c>
      <c r="D15" s="48"/>
      <c r="E15" s="40"/>
      <c r="F15" s="40"/>
    </row>
    <row r="16" spans="1:7" ht="29.25" thickBot="1" x14ac:dyDescent="0.25">
      <c r="A16" s="49" t="s">
        <v>307</v>
      </c>
      <c r="B16" s="52"/>
      <c r="C16" s="51">
        <v>4</v>
      </c>
      <c r="D16" s="48"/>
      <c r="E16" s="40"/>
      <c r="F16" s="40"/>
    </row>
    <row r="17" spans="1:6" ht="15" thickBot="1" x14ac:dyDescent="0.25">
      <c r="A17" s="49" t="s">
        <v>83</v>
      </c>
      <c r="B17" s="52"/>
      <c r="C17" s="51">
        <v>0</v>
      </c>
      <c r="D17" s="48"/>
      <c r="E17" s="40"/>
      <c r="F17" s="40"/>
    </row>
    <row r="18" spans="1:6" ht="15" thickBot="1" x14ac:dyDescent="0.25">
      <c r="A18" s="49" t="s">
        <v>72</v>
      </c>
      <c r="B18" s="52"/>
      <c r="C18" s="51">
        <v>0</v>
      </c>
      <c r="D18" s="48"/>
      <c r="E18" s="40"/>
      <c r="F18" s="40"/>
    </row>
    <row r="19" spans="1:6" ht="57.75" thickBot="1" x14ac:dyDescent="0.25">
      <c r="A19" s="49" t="s">
        <v>73</v>
      </c>
      <c r="B19" s="52"/>
      <c r="C19" s="51">
        <v>0</v>
      </c>
      <c r="D19" s="48"/>
      <c r="E19" s="40"/>
      <c r="F19" s="40"/>
    </row>
    <row r="20" spans="1:6" ht="15" thickBot="1" x14ac:dyDescent="0.25">
      <c r="A20" s="429" t="s">
        <v>23</v>
      </c>
      <c r="B20" s="52" t="s">
        <v>24</v>
      </c>
      <c r="C20" s="51">
        <v>0</v>
      </c>
      <c r="D20" s="48"/>
      <c r="E20" s="40"/>
      <c r="F20" s="40"/>
    </row>
    <row r="21" spans="1:6" ht="57.75" thickBot="1" x14ac:dyDescent="0.25">
      <c r="A21" s="430"/>
      <c r="B21" s="52" t="s">
        <v>25</v>
      </c>
      <c r="C21" s="51">
        <v>0</v>
      </c>
      <c r="D21" s="48"/>
      <c r="E21" s="40"/>
      <c r="F21" s="40"/>
    </row>
    <row r="22" spans="1:6" ht="29.25" thickBot="1" x14ac:dyDescent="0.25">
      <c r="A22" s="49" t="s">
        <v>74</v>
      </c>
      <c r="B22" s="50"/>
      <c r="C22" s="51">
        <v>0</v>
      </c>
      <c r="D22" s="48"/>
      <c r="E22" s="40"/>
      <c r="F22" s="40"/>
    </row>
    <row r="23" spans="1:6" ht="15" thickBot="1" x14ac:dyDescent="0.25">
      <c r="A23" s="49" t="s">
        <v>26</v>
      </c>
      <c r="B23" s="50"/>
      <c r="C23" s="51">
        <v>0</v>
      </c>
      <c r="D23" s="48"/>
      <c r="E23" s="40"/>
      <c r="F23" s="40"/>
    </row>
    <row r="24" spans="1:6" ht="15" thickBot="1" x14ac:dyDescent="0.25">
      <c r="A24" s="49" t="s">
        <v>84</v>
      </c>
      <c r="B24" s="50"/>
      <c r="C24" s="51">
        <v>0</v>
      </c>
      <c r="D24" s="48"/>
      <c r="E24" s="40"/>
      <c r="F24" s="40"/>
    </row>
    <row r="25" spans="1:6" x14ac:dyDescent="0.2">
      <c r="A25" s="431" t="s">
        <v>5</v>
      </c>
      <c r="B25" s="431"/>
      <c r="C25" s="432">
        <v>4</v>
      </c>
      <c r="D25" s="432"/>
      <c r="E25" s="40"/>
      <c r="F25" s="40"/>
    </row>
    <row r="26" spans="1:6" x14ac:dyDescent="0.2">
      <c r="A26" s="61"/>
      <c r="B26" s="40"/>
      <c r="C26" s="40"/>
      <c r="D26" s="40"/>
      <c r="E26" s="40"/>
      <c r="F26" s="40"/>
    </row>
    <row r="27" spans="1:6" ht="15" thickBot="1" x14ac:dyDescent="0.25">
      <c r="A27" s="428" t="s">
        <v>306</v>
      </c>
      <c r="B27" s="428"/>
      <c r="C27" s="428"/>
      <c r="D27" s="428"/>
      <c r="E27" s="40"/>
      <c r="F27" s="40"/>
    </row>
    <row r="28" spans="1:6" ht="15" thickBot="1" x14ac:dyDescent="0.25">
      <c r="A28" s="63"/>
      <c r="B28" s="63"/>
      <c r="C28" s="63"/>
      <c r="D28" s="63"/>
      <c r="E28" s="40"/>
      <c r="F28" s="40"/>
    </row>
    <row r="29" spans="1:6" ht="15" thickBot="1" x14ac:dyDescent="0.25">
      <c r="A29" s="59" t="s">
        <v>27</v>
      </c>
      <c r="B29" s="62" t="s">
        <v>28</v>
      </c>
      <c r="C29" s="62" t="s">
        <v>13</v>
      </c>
      <c r="D29" s="62" t="s">
        <v>75</v>
      </c>
      <c r="E29" s="40"/>
      <c r="F29" s="40"/>
    </row>
    <row r="30" spans="1:6" ht="57.75" thickBot="1" x14ac:dyDescent="0.25">
      <c r="A30" s="53">
        <v>1</v>
      </c>
      <c r="B30" s="50" t="s">
        <v>94</v>
      </c>
      <c r="C30" s="50" t="s">
        <v>296</v>
      </c>
      <c r="D30" s="50" t="s">
        <v>297</v>
      </c>
      <c r="E30" s="40"/>
      <c r="F30" s="40"/>
    </row>
    <row r="31" spans="1:6" ht="57.75" thickBot="1" x14ac:dyDescent="0.25">
      <c r="A31" s="53">
        <v>2</v>
      </c>
      <c r="B31" s="50" t="s">
        <v>94</v>
      </c>
      <c r="C31" s="50" t="s">
        <v>298</v>
      </c>
      <c r="D31" s="50" t="s">
        <v>297</v>
      </c>
      <c r="E31" s="40"/>
      <c r="F31" s="40"/>
    </row>
    <row r="32" spans="1:6" ht="43.5" thickBot="1" x14ac:dyDescent="0.25">
      <c r="A32" s="53">
        <v>3</v>
      </c>
      <c r="B32" s="50" t="s">
        <v>94</v>
      </c>
      <c r="C32" s="50" t="s">
        <v>299</v>
      </c>
      <c r="D32" s="50" t="s">
        <v>93</v>
      </c>
      <c r="E32" s="40"/>
      <c r="F32" s="40"/>
    </row>
    <row r="33" spans="1:6" ht="57.75" thickBot="1" x14ac:dyDescent="0.25">
      <c r="A33" s="53">
        <v>4</v>
      </c>
      <c r="B33" s="50" t="s">
        <v>94</v>
      </c>
      <c r="C33" s="50" t="s">
        <v>300</v>
      </c>
      <c r="D33" s="50" t="s">
        <v>301</v>
      </c>
      <c r="E33" s="40"/>
      <c r="F33" s="40"/>
    </row>
    <row r="34" spans="1:6" x14ac:dyDescent="0.2">
      <c r="A34" s="61"/>
      <c r="B34" s="40"/>
      <c r="C34" s="40"/>
      <c r="D34" s="40"/>
      <c r="E34" s="40"/>
      <c r="F34" s="40"/>
    </row>
    <row r="35" spans="1:6" x14ac:dyDescent="0.2">
      <c r="A35" s="48"/>
      <c r="B35" s="40"/>
      <c r="C35" s="40"/>
      <c r="D35" s="40"/>
      <c r="E35" s="40"/>
      <c r="F35" s="40"/>
    </row>
  </sheetData>
  <mergeCells count="8">
    <mergeCell ref="A1:G1"/>
    <mergeCell ref="A2:G2"/>
    <mergeCell ref="A8:F8"/>
    <mergeCell ref="A27:D27"/>
    <mergeCell ref="A12:A13"/>
    <mergeCell ref="A20:A21"/>
    <mergeCell ref="A25:B25"/>
    <mergeCell ref="C25:D25"/>
  </mergeCells>
  <pageMargins left="0.59055118110236227" right="0.11811023622047245" top="0.55118110236220474" bottom="0.35433070866141736" header="0.31496062992125984" footer="0.31496062992125984"/>
  <pageSetup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view="pageBreakPreview" zoomScale="60" zoomScaleNormal="100" workbookViewId="0">
      <selection activeCell="C2" sqref="C2"/>
    </sheetView>
  </sheetViews>
  <sheetFormatPr defaultRowHeight="14.25" x14ac:dyDescent="0.25"/>
  <cols>
    <col min="1" max="1" width="9.140625" style="45"/>
    <col min="2" max="2" width="7.42578125" style="73" bestFit="1" customWidth="1"/>
    <col min="3" max="3" width="48.85546875" style="45" bestFit="1" customWidth="1"/>
    <col min="4" max="4" width="29.42578125" style="45" bestFit="1" customWidth="1"/>
    <col min="5" max="16384" width="9.140625" style="46"/>
  </cols>
  <sheetData>
    <row r="1" spans="2:4" x14ac:dyDescent="0.25">
      <c r="D1" s="246" t="s">
        <v>682</v>
      </c>
    </row>
    <row r="2" spans="2:4" ht="15" thickBot="1" x14ac:dyDescent="0.3">
      <c r="D2" s="246"/>
    </row>
    <row r="3" spans="2:4" ht="15" thickBot="1" x14ac:dyDescent="0.3">
      <c r="B3" s="433" t="s">
        <v>82</v>
      </c>
      <c r="C3" s="434"/>
      <c r="D3" s="435"/>
    </row>
    <row r="4" spans="2:4" ht="15" thickBot="1" x14ac:dyDescent="0.3">
      <c r="B4" s="433" t="s">
        <v>294</v>
      </c>
      <c r="C4" s="434"/>
      <c r="D4" s="435"/>
    </row>
    <row r="5" spans="2:4" ht="15" thickBot="1" x14ac:dyDescent="0.3">
      <c r="B5" s="433" t="s">
        <v>85</v>
      </c>
      <c r="C5" s="434"/>
      <c r="D5" s="435"/>
    </row>
    <row r="6" spans="2:4" ht="15" thickBot="1" x14ac:dyDescent="0.3">
      <c r="B6" s="441"/>
      <c r="C6" s="442"/>
      <c r="D6" s="443"/>
    </row>
    <row r="7" spans="2:4" ht="15" thickBot="1" x14ac:dyDescent="0.3">
      <c r="B7" s="69" t="s">
        <v>14</v>
      </c>
      <c r="C7" s="444" t="s">
        <v>48</v>
      </c>
      <c r="D7" s="445"/>
    </row>
    <row r="8" spans="2:4" ht="15" thickBot="1" x14ac:dyDescent="0.3">
      <c r="B8" s="70">
        <v>1</v>
      </c>
      <c r="C8" s="42" t="s">
        <v>86</v>
      </c>
      <c r="D8" s="47"/>
    </row>
    <row r="9" spans="2:4" ht="15" thickBot="1" x14ac:dyDescent="0.3">
      <c r="B9" s="71" t="s">
        <v>40</v>
      </c>
      <c r="C9" s="43" t="s">
        <v>76</v>
      </c>
      <c r="D9" s="47">
        <v>282</v>
      </c>
    </row>
    <row r="10" spans="2:4" ht="15" thickBot="1" x14ac:dyDescent="0.3">
      <c r="B10" s="71" t="s">
        <v>41</v>
      </c>
      <c r="C10" s="43" t="s">
        <v>49</v>
      </c>
      <c r="D10" s="47">
        <v>203</v>
      </c>
    </row>
    <row r="11" spans="2:4" ht="29.25" thickBot="1" x14ac:dyDescent="0.3">
      <c r="B11" s="71" t="s">
        <v>42</v>
      </c>
      <c r="C11" s="43" t="s">
        <v>95</v>
      </c>
      <c r="D11" s="47">
        <v>181</v>
      </c>
    </row>
    <row r="12" spans="2:4" ht="29.25" thickBot="1" x14ac:dyDescent="0.3">
      <c r="B12" s="71" t="s">
        <v>43</v>
      </c>
      <c r="C12" s="43" t="s">
        <v>50</v>
      </c>
      <c r="D12" s="47">
        <v>252</v>
      </c>
    </row>
    <row r="13" spans="2:4" ht="15" thickBot="1" x14ac:dyDescent="0.3">
      <c r="B13" s="70">
        <v>2</v>
      </c>
      <c r="C13" s="42" t="s">
        <v>87</v>
      </c>
      <c r="D13" s="47"/>
    </row>
    <row r="14" spans="2:4" ht="15" thickBot="1" x14ac:dyDescent="0.3">
      <c r="B14" s="71" t="s">
        <v>40</v>
      </c>
      <c r="C14" s="43" t="s">
        <v>51</v>
      </c>
      <c r="D14" s="47">
        <v>236</v>
      </c>
    </row>
    <row r="15" spans="2:4" ht="29.25" thickBot="1" x14ac:dyDescent="0.3">
      <c r="B15" s="71" t="s">
        <v>41</v>
      </c>
      <c r="C15" s="43" t="s">
        <v>88</v>
      </c>
      <c r="D15" s="47">
        <v>6</v>
      </c>
    </row>
    <row r="16" spans="2:4" ht="29.25" thickBot="1" x14ac:dyDescent="0.3">
      <c r="B16" s="71" t="s">
        <v>42</v>
      </c>
      <c r="C16" s="43" t="s">
        <v>52</v>
      </c>
      <c r="D16" s="47">
        <v>25</v>
      </c>
    </row>
    <row r="17" spans="2:4" ht="29.25" thickBot="1" x14ac:dyDescent="0.3">
      <c r="B17" s="69" t="s">
        <v>15</v>
      </c>
      <c r="C17" s="44" t="s">
        <v>96</v>
      </c>
      <c r="D17" s="47" t="s">
        <v>291</v>
      </c>
    </row>
    <row r="18" spans="2:4" ht="15" thickBot="1" x14ac:dyDescent="0.3">
      <c r="B18" s="69" t="s">
        <v>44</v>
      </c>
      <c r="C18" s="44" t="s">
        <v>97</v>
      </c>
      <c r="D18" s="47" t="s">
        <v>89</v>
      </c>
    </row>
    <row r="19" spans="2:4" ht="15" thickBot="1" x14ac:dyDescent="0.3">
      <c r="B19" s="69" t="s">
        <v>45</v>
      </c>
      <c r="C19" s="44" t="s">
        <v>46</v>
      </c>
      <c r="D19" s="47"/>
    </row>
    <row r="20" spans="2:4" ht="15" thickBot="1" x14ac:dyDescent="0.3">
      <c r="B20" s="71"/>
      <c r="C20" s="43" t="s">
        <v>292</v>
      </c>
      <c r="D20" s="47">
        <v>25</v>
      </c>
    </row>
    <row r="21" spans="2:4" ht="15" thickBot="1" x14ac:dyDescent="0.3">
      <c r="B21" s="71"/>
      <c r="C21" s="43" t="s">
        <v>98</v>
      </c>
      <c r="D21" s="47">
        <v>98</v>
      </c>
    </row>
    <row r="22" spans="2:4" ht="15" thickBot="1" x14ac:dyDescent="0.3">
      <c r="B22" s="71"/>
      <c r="C22" s="43"/>
      <c r="D22" s="47"/>
    </row>
    <row r="23" spans="2:4" ht="15" thickBot="1" x14ac:dyDescent="0.3">
      <c r="B23" s="69" t="s">
        <v>47</v>
      </c>
      <c r="C23" s="44" t="s">
        <v>99</v>
      </c>
      <c r="D23" s="47"/>
    </row>
    <row r="24" spans="2:4" ht="15" thickBot="1" x14ac:dyDescent="0.3">
      <c r="B24" s="71"/>
      <c r="C24" s="43" t="s">
        <v>53</v>
      </c>
      <c r="D24" s="47">
        <v>29</v>
      </c>
    </row>
    <row r="25" spans="2:4" ht="15" thickBot="1" x14ac:dyDescent="0.3">
      <c r="B25" s="71"/>
      <c r="C25" s="43" t="s">
        <v>54</v>
      </c>
      <c r="D25" s="47">
        <v>3</v>
      </c>
    </row>
    <row r="26" spans="2:4" ht="15" thickBot="1" x14ac:dyDescent="0.3">
      <c r="B26" s="76"/>
      <c r="C26" s="77"/>
      <c r="D26" s="78"/>
    </row>
    <row r="27" spans="2:4" x14ac:dyDescent="0.25">
      <c r="B27" s="446" t="s">
        <v>293</v>
      </c>
      <c r="C27" s="446"/>
      <c r="D27" s="446"/>
    </row>
    <row r="28" spans="2:4" x14ac:dyDescent="0.2">
      <c r="B28" s="72"/>
      <c r="C28" s="22"/>
      <c r="D28" s="22"/>
    </row>
    <row r="29" spans="2:4" x14ac:dyDescent="0.2">
      <c r="B29" s="72"/>
      <c r="C29" s="22"/>
      <c r="D29" s="65" t="s">
        <v>313</v>
      </c>
    </row>
    <row r="30" spans="2:4" x14ac:dyDescent="0.2">
      <c r="B30" s="72"/>
      <c r="C30" s="22"/>
      <c r="D30" s="65"/>
    </row>
    <row r="31" spans="2:4" x14ac:dyDescent="0.25">
      <c r="B31" s="440" t="s">
        <v>320</v>
      </c>
      <c r="C31" s="440"/>
      <c r="D31" s="440"/>
    </row>
    <row r="32" spans="2:4" x14ac:dyDescent="0.25">
      <c r="D32" s="65"/>
    </row>
    <row r="33" spans="2:4" ht="28.5" x14ac:dyDescent="0.25">
      <c r="B33" s="74" t="s">
        <v>308</v>
      </c>
      <c r="C33" s="66" t="s">
        <v>118</v>
      </c>
      <c r="D33" s="66" t="s">
        <v>309</v>
      </c>
    </row>
    <row r="34" spans="2:4" x14ac:dyDescent="0.25">
      <c r="B34" s="75">
        <v>1</v>
      </c>
      <c r="C34" s="67" t="s">
        <v>121</v>
      </c>
      <c r="D34" s="68">
        <v>4.7100000000000003E-2</v>
      </c>
    </row>
    <row r="35" spans="2:4" x14ac:dyDescent="0.25">
      <c r="B35" s="75">
        <v>2</v>
      </c>
      <c r="C35" s="67" t="s">
        <v>310</v>
      </c>
      <c r="D35" s="68">
        <v>8.1900000000000001E-2</v>
      </c>
    </row>
    <row r="36" spans="2:4" x14ac:dyDescent="0.25">
      <c r="B36" s="75">
        <v>3</v>
      </c>
      <c r="C36" s="67" t="s">
        <v>311</v>
      </c>
      <c r="D36" s="68">
        <v>0.22159999999999999</v>
      </c>
    </row>
    <row r="37" spans="2:4" x14ac:dyDescent="0.25">
      <c r="B37" s="75">
        <v>4</v>
      </c>
      <c r="C37" s="67" t="s">
        <v>312</v>
      </c>
      <c r="D37" s="68">
        <v>0.29199999999999998</v>
      </c>
    </row>
    <row r="38" spans="2:4" x14ac:dyDescent="0.25">
      <c r="B38" s="75">
        <v>5</v>
      </c>
      <c r="C38" s="67" t="s">
        <v>141</v>
      </c>
      <c r="D38" s="68">
        <v>0.37180000000000002</v>
      </c>
    </row>
    <row r="39" spans="2:4" x14ac:dyDescent="0.25">
      <c r="B39" s="75">
        <v>6</v>
      </c>
      <c r="C39" s="67" t="s">
        <v>122</v>
      </c>
      <c r="D39" s="68">
        <v>0.38690000000000002</v>
      </c>
    </row>
    <row r="42" spans="2:4" x14ac:dyDescent="0.25">
      <c r="D42" s="65" t="s">
        <v>318</v>
      </c>
    </row>
    <row r="43" spans="2:4" x14ac:dyDescent="0.25">
      <c r="D43" s="65"/>
    </row>
    <row r="44" spans="2:4" x14ac:dyDescent="0.25">
      <c r="B44" s="440" t="s">
        <v>321</v>
      </c>
      <c r="C44" s="440"/>
      <c r="D44" s="440"/>
    </row>
    <row r="46" spans="2:4" x14ac:dyDescent="0.25">
      <c r="B46" s="87" t="s">
        <v>308</v>
      </c>
      <c r="C46" s="87" t="s">
        <v>118</v>
      </c>
      <c r="D46" s="87" t="s">
        <v>116</v>
      </c>
    </row>
    <row r="47" spans="2:4" x14ac:dyDescent="0.2">
      <c r="B47" s="24">
        <v>1</v>
      </c>
      <c r="C47" s="79" t="s">
        <v>120</v>
      </c>
      <c r="D47" s="79" t="s">
        <v>119</v>
      </c>
    </row>
    <row r="48" spans="2:4" x14ac:dyDescent="0.2">
      <c r="B48" s="24">
        <v>2</v>
      </c>
      <c r="C48" s="79" t="s">
        <v>314</v>
      </c>
      <c r="D48" s="79" t="s">
        <v>106</v>
      </c>
    </row>
    <row r="49" spans="2:4" x14ac:dyDescent="0.2">
      <c r="B49" s="24">
        <v>3</v>
      </c>
      <c r="C49" s="79" t="s">
        <v>123</v>
      </c>
      <c r="D49" s="79" t="s">
        <v>106</v>
      </c>
    </row>
    <row r="50" spans="2:4" x14ac:dyDescent="0.2">
      <c r="B50" s="24">
        <v>4</v>
      </c>
      <c r="C50" s="79" t="s">
        <v>124</v>
      </c>
      <c r="D50" s="79" t="s">
        <v>105</v>
      </c>
    </row>
    <row r="51" spans="2:4" x14ac:dyDescent="0.2">
      <c r="B51" s="24">
        <v>5</v>
      </c>
      <c r="C51" s="79" t="s">
        <v>125</v>
      </c>
      <c r="D51" s="79" t="s">
        <v>105</v>
      </c>
    </row>
    <row r="52" spans="2:4" x14ac:dyDescent="0.2">
      <c r="B52" s="24">
        <v>6</v>
      </c>
      <c r="C52" s="79" t="s">
        <v>126</v>
      </c>
      <c r="D52" s="79" t="s">
        <v>105</v>
      </c>
    </row>
    <row r="53" spans="2:4" x14ac:dyDescent="0.2">
      <c r="B53" s="24">
        <v>7</v>
      </c>
      <c r="C53" s="79" t="s">
        <v>127</v>
      </c>
      <c r="D53" s="79" t="s">
        <v>105</v>
      </c>
    </row>
    <row r="54" spans="2:4" x14ac:dyDescent="0.2">
      <c r="B54" s="24">
        <v>8</v>
      </c>
      <c r="C54" s="79" t="s">
        <v>128</v>
      </c>
      <c r="D54" s="79" t="s">
        <v>105</v>
      </c>
    </row>
    <row r="55" spans="2:4" x14ac:dyDescent="0.2">
      <c r="B55" s="24">
        <v>9</v>
      </c>
      <c r="C55" s="79" t="s">
        <v>129</v>
      </c>
      <c r="D55" s="79" t="s">
        <v>105</v>
      </c>
    </row>
    <row r="56" spans="2:4" x14ac:dyDescent="0.2">
      <c r="B56" s="24">
        <v>10</v>
      </c>
      <c r="C56" s="79" t="s">
        <v>130</v>
      </c>
      <c r="D56" s="79" t="s">
        <v>105</v>
      </c>
    </row>
    <row r="57" spans="2:4" x14ac:dyDescent="0.2">
      <c r="B57" s="24">
        <v>11</v>
      </c>
      <c r="C57" s="79" t="s">
        <v>315</v>
      </c>
      <c r="D57" s="79" t="s">
        <v>105</v>
      </c>
    </row>
    <row r="58" spans="2:4" x14ac:dyDescent="0.2">
      <c r="B58" s="24">
        <v>12</v>
      </c>
      <c r="C58" s="79" t="s">
        <v>131</v>
      </c>
      <c r="D58" s="79" t="s">
        <v>105</v>
      </c>
    </row>
    <row r="59" spans="2:4" x14ac:dyDescent="0.2">
      <c r="B59" s="24">
        <v>13</v>
      </c>
      <c r="C59" s="79" t="s">
        <v>132</v>
      </c>
      <c r="D59" s="79" t="s">
        <v>105</v>
      </c>
    </row>
    <row r="60" spans="2:4" x14ac:dyDescent="0.2">
      <c r="B60" s="24">
        <v>14</v>
      </c>
      <c r="C60" s="79" t="s">
        <v>133</v>
      </c>
      <c r="D60" s="79" t="s">
        <v>105</v>
      </c>
    </row>
    <row r="61" spans="2:4" x14ac:dyDescent="0.2">
      <c r="B61" s="24">
        <v>15</v>
      </c>
      <c r="C61" s="79" t="s">
        <v>316</v>
      </c>
      <c r="D61" s="79" t="s">
        <v>105</v>
      </c>
    </row>
    <row r="62" spans="2:4" x14ac:dyDescent="0.2">
      <c r="B62" s="24">
        <v>16</v>
      </c>
      <c r="C62" s="79" t="s">
        <v>134</v>
      </c>
      <c r="D62" s="79" t="s">
        <v>105</v>
      </c>
    </row>
    <row r="63" spans="2:4" x14ac:dyDescent="0.2">
      <c r="B63" s="24">
        <v>17</v>
      </c>
      <c r="C63" s="79" t="s">
        <v>317</v>
      </c>
      <c r="D63" s="79" t="s">
        <v>105</v>
      </c>
    </row>
    <row r="64" spans="2:4" x14ac:dyDescent="0.2">
      <c r="B64" s="24">
        <v>18</v>
      </c>
      <c r="C64" s="79" t="s">
        <v>135</v>
      </c>
      <c r="D64" s="79" t="s">
        <v>105</v>
      </c>
    </row>
    <row r="65" spans="2:4" x14ac:dyDescent="0.2">
      <c r="B65" s="24">
        <v>19</v>
      </c>
      <c r="C65" s="79" t="s">
        <v>136</v>
      </c>
      <c r="D65" s="79" t="s">
        <v>105</v>
      </c>
    </row>
    <row r="66" spans="2:4" x14ac:dyDescent="0.2">
      <c r="B66" s="24">
        <v>20</v>
      </c>
      <c r="C66" s="79" t="s">
        <v>137</v>
      </c>
      <c r="D66" s="79" t="s">
        <v>105</v>
      </c>
    </row>
    <row r="67" spans="2:4" x14ac:dyDescent="0.2">
      <c r="B67" s="24">
        <v>21</v>
      </c>
      <c r="C67" s="79" t="s">
        <v>138</v>
      </c>
      <c r="D67" s="79" t="s">
        <v>117</v>
      </c>
    </row>
    <row r="68" spans="2:4" ht="28.5" x14ac:dyDescent="0.2">
      <c r="B68" s="24">
        <v>22</v>
      </c>
      <c r="C68" s="79" t="s">
        <v>139</v>
      </c>
      <c r="D68" s="79" t="s">
        <v>117</v>
      </c>
    </row>
    <row r="69" spans="2:4" x14ac:dyDescent="0.2">
      <c r="B69" s="24">
        <v>23</v>
      </c>
      <c r="C69" s="79" t="s">
        <v>140</v>
      </c>
      <c r="D69" s="79" t="s">
        <v>117</v>
      </c>
    </row>
    <row r="70" spans="2:4" x14ac:dyDescent="0.2">
      <c r="B70" s="24">
        <v>24</v>
      </c>
      <c r="C70" s="79" t="s">
        <v>142</v>
      </c>
      <c r="D70" s="79" t="s">
        <v>117</v>
      </c>
    </row>
    <row r="71" spans="2:4" x14ac:dyDescent="0.2">
      <c r="B71" s="24">
        <v>25</v>
      </c>
      <c r="C71" s="79" t="s">
        <v>143</v>
      </c>
      <c r="D71" s="79" t="s">
        <v>117</v>
      </c>
    </row>
    <row r="73" spans="2:4" x14ac:dyDescent="0.25">
      <c r="D73" s="65" t="s">
        <v>319</v>
      </c>
    </row>
    <row r="74" spans="2:4" x14ac:dyDescent="0.25">
      <c r="D74" s="65"/>
    </row>
    <row r="75" spans="2:4" x14ac:dyDescent="0.25">
      <c r="B75" s="439" t="s">
        <v>322</v>
      </c>
      <c r="C75" s="439"/>
      <c r="D75" s="439"/>
    </row>
    <row r="76" spans="2:4" ht="15" thickBot="1" x14ac:dyDescent="0.3">
      <c r="B76" s="80"/>
      <c r="C76" s="80"/>
      <c r="D76" s="80"/>
    </row>
    <row r="77" spans="2:4" ht="29.25" thickBot="1" x14ac:dyDescent="0.3">
      <c r="B77" s="84" t="s">
        <v>144</v>
      </c>
      <c r="C77" s="81" t="s">
        <v>145</v>
      </c>
      <c r="D77" s="81" t="s">
        <v>146</v>
      </c>
    </row>
    <row r="78" spans="2:4" ht="15" thickBot="1" x14ac:dyDescent="0.3">
      <c r="B78" s="85">
        <v>1</v>
      </c>
      <c r="C78" s="436" t="s">
        <v>147</v>
      </c>
      <c r="D78" s="50" t="s">
        <v>148</v>
      </c>
    </row>
    <row r="79" spans="2:4" ht="15" thickBot="1" x14ac:dyDescent="0.3">
      <c r="B79" s="85">
        <v>2</v>
      </c>
      <c r="C79" s="437"/>
      <c r="D79" s="50" t="s">
        <v>149</v>
      </c>
    </row>
    <row r="80" spans="2:4" ht="15" thickBot="1" x14ac:dyDescent="0.3">
      <c r="B80" s="85">
        <v>3</v>
      </c>
      <c r="C80" s="437"/>
      <c r="D80" s="50" t="s">
        <v>150</v>
      </c>
    </row>
    <row r="81" spans="2:4" ht="15" thickBot="1" x14ac:dyDescent="0.3">
      <c r="B81" s="85">
        <v>4</v>
      </c>
      <c r="C81" s="437"/>
      <c r="D81" s="50" t="s">
        <v>151</v>
      </c>
    </row>
    <row r="82" spans="2:4" ht="15" thickBot="1" x14ac:dyDescent="0.3">
      <c r="B82" s="85">
        <v>5</v>
      </c>
      <c r="C82" s="437"/>
      <c r="D82" s="50" t="s">
        <v>152</v>
      </c>
    </row>
    <row r="83" spans="2:4" ht="29.25" thickBot="1" x14ac:dyDescent="0.3">
      <c r="B83" s="85">
        <v>6</v>
      </c>
      <c r="C83" s="437"/>
      <c r="D83" s="50" t="s">
        <v>153</v>
      </c>
    </row>
    <row r="84" spans="2:4" ht="29.25" thickBot="1" x14ac:dyDescent="0.3">
      <c r="B84" s="85">
        <v>7</v>
      </c>
      <c r="C84" s="437"/>
      <c r="D84" s="50" t="s">
        <v>154</v>
      </c>
    </row>
    <row r="85" spans="2:4" ht="15" thickBot="1" x14ac:dyDescent="0.3">
      <c r="B85" s="85">
        <v>8</v>
      </c>
      <c r="C85" s="437"/>
      <c r="D85" s="50" t="s">
        <v>155</v>
      </c>
    </row>
    <row r="86" spans="2:4" ht="15" thickBot="1" x14ac:dyDescent="0.3">
      <c r="B86" s="85">
        <v>9</v>
      </c>
      <c r="C86" s="438"/>
      <c r="D86" s="50" t="s">
        <v>156</v>
      </c>
    </row>
    <row r="87" spans="2:4" ht="15" thickBot="1" x14ac:dyDescent="0.3">
      <c r="B87" s="86"/>
      <c r="C87" s="48"/>
      <c r="D87" s="48"/>
    </row>
    <row r="88" spans="2:4" ht="15" thickBot="1" x14ac:dyDescent="0.3">
      <c r="B88" s="84">
        <v>10</v>
      </c>
      <c r="C88" s="436" t="s">
        <v>157</v>
      </c>
      <c r="D88" s="82" t="s">
        <v>158</v>
      </c>
    </row>
    <row r="89" spans="2:4" ht="15" thickBot="1" x14ac:dyDescent="0.3">
      <c r="B89" s="85">
        <v>11</v>
      </c>
      <c r="C89" s="438"/>
      <c r="D89" s="50" t="s">
        <v>159</v>
      </c>
    </row>
    <row r="90" spans="2:4" ht="15" thickBot="1" x14ac:dyDescent="0.3">
      <c r="B90" s="86"/>
      <c r="C90" s="48"/>
      <c r="D90" s="48"/>
    </row>
    <row r="91" spans="2:4" ht="29.25" thickBot="1" x14ac:dyDescent="0.3">
      <c r="B91" s="84">
        <v>12</v>
      </c>
      <c r="C91" s="436" t="s">
        <v>160</v>
      </c>
      <c r="D91" s="82" t="s">
        <v>161</v>
      </c>
    </row>
    <row r="92" spans="2:4" ht="15" thickBot="1" x14ac:dyDescent="0.3">
      <c r="B92" s="85">
        <v>13</v>
      </c>
      <c r="C92" s="438"/>
      <c r="D92" s="50" t="s">
        <v>162</v>
      </c>
    </row>
    <row r="93" spans="2:4" ht="15" thickBot="1" x14ac:dyDescent="0.3">
      <c r="B93" s="86"/>
      <c r="C93" s="48"/>
      <c r="D93" s="48"/>
    </row>
    <row r="94" spans="2:4" ht="29.25" thickBot="1" x14ac:dyDescent="0.3">
      <c r="B94" s="84">
        <v>14</v>
      </c>
      <c r="C94" s="436" t="s">
        <v>163</v>
      </c>
      <c r="D94" s="82" t="s">
        <v>164</v>
      </c>
    </row>
    <row r="95" spans="2:4" ht="29.25" thickBot="1" x14ac:dyDescent="0.3">
      <c r="B95" s="85">
        <v>15</v>
      </c>
      <c r="C95" s="437"/>
      <c r="D95" s="50" t="s">
        <v>165</v>
      </c>
    </row>
    <row r="96" spans="2:4" ht="29.25" thickBot="1" x14ac:dyDescent="0.3">
      <c r="B96" s="85">
        <v>16</v>
      </c>
      <c r="C96" s="437"/>
      <c r="D96" s="50" t="s">
        <v>166</v>
      </c>
    </row>
    <row r="97" spans="2:4" ht="29.25" thickBot="1" x14ac:dyDescent="0.3">
      <c r="B97" s="85">
        <v>17</v>
      </c>
      <c r="C97" s="437"/>
      <c r="D97" s="50" t="s">
        <v>167</v>
      </c>
    </row>
    <row r="98" spans="2:4" ht="29.25" thickBot="1" x14ac:dyDescent="0.3">
      <c r="B98" s="85">
        <v>18</v>
      </c>
      <c r="C98" s="437"/>
      <c r="D98" s="50" t="s">
        <v>168</v>
      </c>
    </row>
    <row r="99" spans="2:4" ht="15" thickBot="1" x14ac:dyDescent="0.3">
      <c r="B99" s="85">
        <v>19</v>
      </c>
      <c r="C99" s="438"/>
      <c r="D99" s="50" t="s">
        <v>169</v>
      </c>
    </row>
    <row r="100" spans="2:4" ht="29.25" thickBot="1" x14ac:dyDescent="0.3">
      <c r="B100" s="85">
        <v>20</v>
      </c>
      <c r="C100" s="83"/>
      <c r="D100" s="50" t="s">
        <v>170</v>
      </c>
    </row>
    <row r="101" spans="2:4" ht="15" thickBot="1" x14ac:dyDescent="0.3">
      <c r="B101" s="86"/>
      <c r="C101" s="48"/>
      <c r="D101" s="48"/>
    </row>
    <row r="102" spans="2:4" ht="15" thickBot="1" x14ac:dyDescent="0.3">
      <c r="B102" s="84">
        <v>21</v>
      </c>
      <c r="C102" s="436" t="s">
        <v>171</v>
      </c>
      <c r="D102" s="82" t="s">
        <v>172</v>
      </c>
    </row>
    <row r="103" spans="2:4" ht="29.25" thickBot="1" x14ac:dyDescent="0.3">
      <c r="B103" s="85">
        <v>22</v>
      </c>
      <c r="C103" s="437"/>
      <c r="D103" s="50" t="s">
        <v>173</v>
      </c>
    </row>
    <row r="104" spans="2:4" ht="15" thickBot="1" x14ac:dyDescent="0.3">
      <c r="B104" s="85">
        <v>23</v>
      </c>
      <c r="C104" s="437"/>
      <c r="D104" s="50" t="s">
        <v>174</v>
      </c>
    </row>
    <row r="105" spans="2:4" ht="15" thickBot="1" x14ac:dyDescent="0.3">
      <c r="B105" s="85">
        <v>24</v>
      </c>
      <c r="C105" s="437"/>
      <c r="D105" s="50" t="s">
        <v>175</v>
      </c>
    </row>
    <row r="106" spans="2:4" ht="29.25" thickBot="1" x14ac:dyDescent="0.3">
      <c r="B106" s="85">
        <v>25</v>
      </c>
      <c r="C106" s="438"/>
      <c r="D106" s="50" t="s">
        <v>176</v>
      </c>
    </row>
    <row r="107" spans="2:4" ht="15" thickBot="1" x14ac:dyDescent="0.3">
      <c r="B107" s="86"/>
      <c r="C107" s="48"/>
      <c r="D107" s="48"/>
    </row>
    <row r="108" spans="2:4" ht="29.25" thickBot="1" x14ac:dyDescent="0.3">
      <c r="B108" s="84">
        <v>26</v>
      </c>
      <c r="C108" s="436" t="s">
        <v>177</v>
      </c>
      <c r="D108" s="82" t="s">
        <v>178</v>
      </c>
    </row>
    <row r="109" spans="2:4" ht="15" thickBot="1" x14ac:dyDescent="0.3">
      <c r="B109" s="85">
        <v>27</v>
      </c>
      <c r="C109" s="437"/>
      <c r="D109" s="50" t="s">
        <v>179</v>
      </c>
    </row>
    <row r="110" spans="2:4" ht="15" thickBot="1" x14ac:dyDescent="0.3">
      <c r="B110" s="85">
        <v>28</v>
      </c>
      <c r="C110" s="437"/>
      <c r="D110" s="50" t="s">
        <v>180</v>
      </c>
    </row>
    <row r="111" spans="2:4" ht="15" thickBot="1" x14ac:dyDescent="0.3">
      <c r="B111" s="85">
        <v>29</v>
      </c>
      <c r="C111" s="438"/>
      <c r="D111" s="50" t="s">
        <v>181</v>
      </c>
    </row>
    <row r="112" spans="2:4" x14ac:dyDescent="0.2">
      <c r="B112" s="38"/>
      <c r="C112" s="22"/>
      <c r="D112" s="22"/>
    </row>
  </sheetData>
  <mergeCells count="15">
    <mergeCell ref="B3:D3"/>
    <mergeCell ref="B4:D4"/>
    <mergeCell ref="B5:D5"/>
    <mergeCell ref="C102:C106"/>
    <mergeCell ref="C108:C111"/>
    <mergeCell ref="B75:D75"/>
    <mergeCell ref="B31:D31"/>
    <mergeCell ref="B6:D6"/>
    <mergeCell ref="C7:D7"/>
    <mergeCell ref="B27:D27"/>
    <mergeCell ref="B44:D44"/>
    <mergeCell ref="C78:C86"/>
    <mergeCell ref="C88:C89"/>
    <mergeCell ref="C91:C92"/>
    <mergeCell ref="C94:C99"/>
  </mergeCells>
  <pageMargins left="0.39370078740157483" right="0" top="0.94488188976377963" bottom="0.35433070866141736" header="0.31496062992125984" footer="0.31496062992125984"/>
  <pageSetup scale="90" orientation="portrait" r:id="rId1"/>
  <rowBreaks count="2" manualBreakCount="2">
    <brk id="28" max="16383" man="1"/>
    <brk id="72"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MPR 1.3_Project_COD effective </vt:lpstr>
      <vt:lpstr>MPR 1.5 Project Engg O&amp;M</vt:lpstr>
      <vt:lpstr>MPR 1.5 Proj engg under progres</vt:lpstr>
      <vt:lpstr>MPR 1.4_KSDC</vt:lpstr>
      <vt:lpstr>MPR 3.1 CPCB</vt:lpstr>
      <vt:lpstr>MPR 3.2_Regulatory Cell</vt:lpstr>
      <vt:lpstr>MPR 4.1_E-file status</vt:lpstr>
      <vt:lpstr>MPR 5.2_GKC</vt:lpstr>
      <vt:lpstr>MPR 5.3-Prayag status</vt:lpstr>
      <vt:lpstr>MPR 5.4-Jan Ganga Vertical_Comm</vt:lpstr>
      <vt:lpstr>MPR 5.5 RCA</vt:lpstr>
      <vt:lpstr>MPR 5.6 COE-IT BHU</vt:lpstr>
      <vt:lpstr>MPR 5.6 COE-IIT Delhi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2026-08-06T06:23:02Z</dcterms:modified>
</cp:coreProperties>
</file>